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250" yWindow="15" windowWidth="10320" windowHeight="11535"/>
  </bookViews>
  <sheets>
    <sheet name="CONSULTA" sheetId="5" r:id="rId1"/>
    <sheet name="TABLA1" sheetId="2" r:id="rId2"/>
  </sheets>
  <definedNames>
    <definedName name="_xlnm._FilterDatabase" localSheetId="1" hidden="1">TABLA1!$B$5:$F$122</definedName>
  </definedNames>
  <calcPr calcId="144525"/>
  <pivotCaches>
    <pivotCache cacheId="27" r:id="rId3"/>
  </pivotCaches>
</workbook>
</file>

<file path=xl/calcChain.xml><?xml version="1.0" encoding="utf-8"?>
<calcChain xmlns="http://schemas.openxmlformats.org/spreadsheetml/2006/main">
  <c r="E7" i="2" l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6" i="2" s="1"/>
  <c r="E37" i="2" s="1"/>
  <c r="E38" i="2" s="1"/>
  <c r="E39" i="2" s="1"/>
  <c r="E40" i="2" s="1"/>
  <c r="E41" i="2" s="1"/>
  <c r="E42" i="2" s="1"/>
  <c r="E44" i="2" s="1"/>
  <c r="E45" i="2" s="1"/>
  <c r="E46" i="2" s="1"/>
  <c r="E47" i="2" s="1"/>
  <c r="E49" i="2" s="1"/>
  <c r="E50" i="2" s="1"/>
  <c r="E52" i="2" s="1"/>
  <c r="E54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3" i="2" s="1"/>
  <c r="E74" i="2" s="1"/>
  <c r="E75" i="2" s="1"/>
  <c r="E76" i="2" s="1"/>
  <c r="E77" i="2" s="1"/>
  <c r="E78" i="2" s="1"/>
  <c r="E79" i="2" s="1"/>
  <c r="E80" i="2" s="1"/>
  <c r="E82" i="2" s="1"/>
  <c r="E83" i="2" s="1"/>
  <c r="E84" i="2" s="1"/>
  <c r="E86" i="2" s="1"/>
  <c r="E87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4" i="2" s="1"/>
  <c r="E105" i="2" s="1"/>
  <c r="E106" i="2" s="1"/>
  <c r="E107" i="2" s="1"/>
  <c r="E108" i="2" s="1"/>
  <c r="E109" i="2" s="1"/>
  <c r="E110" i="2" s="1"/>
  <c r="E111" i="2" s="1"/>
  <c r="E113" i="2" s="1"/>
  <c r="E114" i="2" s="1"/>
  <c r="E118" i="2" s="1"/>
  <c r="E120" i="2" s="1"/>
  <c r="B22" i="2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</calcChain>
</file>

<file path=xl/sharedStrings.xml><?xml version="1.0" encoding="utf-8"?>
<sst xmlns="http://schemas.openxmlformats.org/spreadsheetml/2006/main" count="248" uniqueCount="131">
  <si>
    <t>MOPC</t>
  </si>
  <si>
    <t>DAPSAN</t>
  </si>
  <si>
    <t>MUNICIPALIDAD DE ASUNCIÓN</t>
  </si>
  <si>
    <t>MUNICIPALIDAD DE LUQUE</t>
  </si>
  <si>
    <t>MUNICIPALIDAD DE GUARAMBARÉ</t>
  </si>
  <si>
    <t>CETRAPAM</t>
  </si>
  <si>
    <t>CONACYT</t>
  </si>
  <si>
    <t>CIME</t>
  </si>
  <si>
    <t>AZPA</t>
  </si>
  <si>
    <t>PETROPAR</t>
  </si>
  <si>
    <t>MIC</t>
  </si>
  <si>
    <t>CÁMARA PYA. DE REFRIGERACIÓN Y VENTILACIÓN</t>
  </si>
  <si>
    <t>ALPASA</t>
  </si>
  <si>
    <t>TECNOSERVICE SAECA</t>
  </si>
  <si>
    <t>SEN</t>
  </si>
  <si>
    <t>TECNOCENTRO SA</t>
  </si>
  <si>
    <t>COLEGIO DE ARQUITECTOS</t>
  </si>
  <si>
    <t>DISERGEMIL</t>
  </si>
  <si>
    <t>KLIMA SA</t>
  </si>
  <si>
    <t>CAPACO</t>
  </si>
  <si>
    <t>FRICOM</t>
  </si>
  <si>
    <t>SEAM</t>
  </si>
  <si>
    <t>AIRE CONFORT SA</t>
  </si>
  <si>
    <t>CLIMARCO SRL</t>
  </si>
  <si>
    <t>INTN</t>
  </si>
  <si>
    <t>ANDE</t>
  </si>
  <si>
    <t>grupo</t>
  </si>
  <si>
    <t>EBY</t>
  </si>
  <si>
    <t>SENAVITAT</t>
  </si>
  <si>
    <t>IPS</t>
  </si>
  <si>
    <t>MSPBS</t>
  </si>
  <si>
    <t>SNPP</t>
  </si>
  <si>
    <t>SENADIS</t>
  </si>
  <si>
    <t>PARESA</t>
  </si>
  <si>
    <t>ITAIPU</t>
  </si>
  <si>
    <t>MAG</t>
  </si>
  <si>
    <t>UIP</t>
  </si>
  <si>
    <t>FIUNA</t>
  </si>
  <si>
    <t>CAMARA PYA. DE LA CERÁMICA</t>
  </si>
  <si>
    <t>GOBERNACIÓN DE CENTRAL</t>
  </si>
  <si>
    <t>INAUGURACIÓN</t>
  </si>
  <si>
    <t>GOBERNACIÓN DEL DEPTO. ALTO PARAGUAY</t>
  </si>
  <si>
    <t>CONSEJO PARAGUAYO DE CONSTRUCCIÓN SOSTENIBLE</t>
  </si>
  <si>
    <t>GOBERNACIÓN DEL DEPTO. CENTRAL</t>
  </si>
  <si>
    <t>GOBERNACIÓN DEL DEPTO. BOQUERÓN</t>
  </si>
  <si>
    <t>DIRECCIÓN NACIONAL DE CATASTRO</t>
  </si>
  <si>
    <t>GOBERNACIÓN DEL DEPTO. PDTE. HAYES</t>
  </si>
  <si>
    <t>VICE-MINISTERIO DE TRANSPORTE</t>
  </si>
  <si>
    <t>ALIANZA YAGUARETÉ - WWF</t>
  </si>
  <si>
    <t>DINATRAN</t>
  </si>
  <si>
    <t>VICE MINISTERIO DE MINAS Y ENERGÍA</t>
  </si>
  <si>
    <t>RECTORADO UNA</t>
  </si>
  <si>
    <t>CÁMARA PARAGUAYA DEL HORMIGÓN ELABORADO</t>
  </si>
  <si>
    <t>GOBERNACIÓN DE CORDILLERA</t>
  </si>
  <si>
    <t xml:space="preserve">COPACO S.A. </t>
  </si>
  <si>
    <t>INPET S.A.E.C.A.</t>
  </si>
  <si>
    <t>VEMARCORP S.A.</t>
  </si>
  <si>
    <t xml:space="preserve">BH CONCRETOS S.A </t>
  </si>
  <si>
    <t>MUNICIPALIDAD DE PIRIBEBUY</t>
  </si>
  <si>
    <t>DIRECCIÓN NACIONAL DE METEOROLOGIA</t>
  </si>
  <si>
    <t>CERVEPAR S.A.</t>
  </si>
  <si>
    <t>MONTE ALEGRE S.A</t>
  </si>
  <si>
    <t>CONCRET-MIX S.A.</t>
  </si>
  <si>
    <t>BEBIDAS DEL PARAGUAY S.A.</t>
  </si>
  <si>
    <t>CIMPLAST S.A.C.I.</t>
  </si>
  <si>
    <t>4 PPPP S.A.</t>
  </si>
  <si>
    <t>INDUSTRIAS TROCIUK</t>
  </si>
  <si>
    <t>ANNP</t>
  </si>
  <si>
    <t>ASOCIACIÓN RURAL DEL PARAGUAY</t>
  </si>
  <si>
    <t>MUNICIPALIDAD DE  ÑEMBY</t>
  </si>
  <si>
    <t>CONTIPARAGUAY S.A.</t>
  </si>
  <si>
    <t>MUNICIPALIDAD DE  VILLA ELISA</t>
  </si>
  <si>
    <t>MUNICIPALIDAD DE MARIANO ROQUE ALONSO</t>
  </si>
  <si>
    <t>MUNICIPALIDAD DE FERNANDO DE LA MORA</t>
  </si>
  <si>
    <t>MUNICIPALIDAD DE SAN ANTONIO</t>
  </si>
  <si>
    <t>MUNICIPALIDAD DE  LUQUE</t>
  </si>
  <si>
    <t>GRUPO DE INTERES</t>
  </si>
  <si>
    <t>HORA</t>
  </si>
  <si>
    <t>DIA</t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</si>
  <si>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-ALCANTARILLADO SANITARIO DE LA CIUDAD DE VILLA DEL ROSARIO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</si>
  <si>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 SOLUCIÓN DEL PROBLEMA DE TRÁNSITO EN LA INTERSECCIÓN DE LAS AVENIDAS DR. EUSEBIO AYALA Y DE LA VICTORIA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-PROPUESTA DE SOLUCIÓN A LAS VÍAS INTERCONEXIÓN ENTRE MCAL. LOPEZ Y ESPAÑA DEL BARRIO VILLA MORRA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-EVALUACIÓN DEL IMPACTO ECONÓMICO DE UNA INSTALACIÓN IMNÓTICA EN UN EDIFICIO DE OFICINAS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</si>
  <si>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-GESTIÓN INTEGRAL DE LOS RESÍDUOS SÓLIDOS. ALTERNATIVAS PARA EL MUNICIPIO DE LUQUE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</si>
  <si>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-CATASTRO URBANO DE LA CIUDAD DE GUARAMBARÉ (BARRIOS FELSINA, SAN MIGUEL Y COLÓN) - DEPARTAMENTO CENTRAL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</si>
  <si>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-LEVANTAMIENTO, DESCRIPCIÓN Y MAPEO DE LA DISTRIBUCIÓN DE JAGUARES (PANTERA ONCA) EN EL CHACO CENTRAL PARAGUAYO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</si>
  <si>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-IMPLEMENTACIÓN DE ALGORITMOS DE CONTROL DE POSICIÓN EN TIEMPO DISCRETO APLICADOS A UNA ESTRUCTURA DE DOS GRADOS DE LIBERTAD EN APLICACIÓN DE GENERACIÓN SOLAR FOTOVOLTAICA.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</si>
  <si>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-MEJORAMIENTO DEL TRANSPORTE PÚBLICO EN EL PARAGUAY ENFOCADO AL AUMENTO DE LA VIDA ÚTIL MEDIANTE LA BUENA GESTIÓN EN LOS MANTENIMIENTOS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</si>
  <si>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-DETERMINACIÓN DE UN MODELO DEL GEOIDE PARA EL PARAGUAY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</si>
  <si>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-APROVECHAMIENTO DEL BAGAZO DE LA CAÑA DE AZUCAR PARA LA OBTENCIÓN DE UN SUBPRODUCTO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</si>
  <si>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-GENERACIÓN DE ENERGÍA ELÉCTRICA A PARTIR DEL BIOGÁS PROVENIENTE DE LA BIODIGESTIÓN ANAERÓBICA DE VINAZA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</si>
  <si>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-CARACTERIZACIÓN PARAMÉTRICA DE BIOCOMBUSTIBLES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</si>
  <si>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-SOFTWARE DE CÁLCULO DE CARGA TÉRMICA Y CONSUMO ELÉCTRICO PARA EDIFICACIONES EN ALTURA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</si>
  <si>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-APLICACIÓN DE NORMAS LEED A LA CONSTRUCCION DE EDIFICIOS EN PARAGUAY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</si>
  <si>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-ESTUDIO DE LA APLICACIÓN DE LA REFRIGERACIÓN SOLAR POR LA ABSORCIÓN PARA LA CLIMATIZACIÓN DE OFICINAS UBICADAS EN GRAN ASUNCIÓN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-ANÁLISIS Y EVALUACIÓN DEL ENFRIAMIENTO EVAPORATIVO COMO MÉTODO PARA MEJORAR EL CONFORT TÉRMICO EN UNA INDUSTRIA DE CONFECCIONES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</si>
  <si>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 SOLUCIÓN DEL PROBLEMA DE TRÁNSITO EN LA INTERSECCIÓN DE LAS AVENIDAS DR. EUSEBIO AYALA Y DE LA VICTORIA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-PROPUESTA DE SOLUCIÓN A LAS VÍAS INTERCONEXIÓN ENTRE MCAL. LOPEZ Y ESPAÑA DEL BARRIO VILLA MORRA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-EVALUACIÓN DEL IMPACTO ECONÓMICO DE UNA INSTALACIÓN IMNÓTICA EN UN EDIFICIO DE OFICINAS</t>
    </r>
  </si>
  <si>
    <r>
      <rPr>
        <b/>
        <sz val="12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-LEVANTAMIENTO, DESCRIPCIÓN Y MAPEO DE LA DISTRIBUCIÓN DE JAGUARES (PANTERA ONCA) EN EL CHACO CENTRAL PARAGUAYO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</si>
  <si>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-DISEÑO E IMPLEMENTACIÓN DE UN CONVERSOR DE PROTOCOLOS ENTRE LAS NORMAS IEC 61850 E IEC 60870-5-101 APLICADOS A LOS SISTEMAS DE MONITOREO Y CONTROL UTILIZADOS EN LA ANDE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</si>
  <si>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-POLÍTICAS DE GESTIÓN DE LA INFORMACIÓN GEOGRÁFICA NACIONAL, IMPLEMENTACIÓN DE UNA INFRAESTRUCTURA DE DATOS ESPACIALES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</si>
  <si>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-ESTUDIO DE DESEMPEÑO TÉRMICO DE VIVIENDAS ECONÓMICAS EN LA REGIÓN OCCIDENTAL DEL PARAGUAY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</si>
  <si>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-PROYECTO EJECUTIVO DEL ALCANTARILLADO DEL CAMPUS DE LA UNA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</si>
  <si>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-ACTUALIZACIÓN DEL CATASTRO DE LA CIUDAD DE PIRIBEBUY CON APLICACIÓN DE UN SISTEMA DE INFORMACIÓN GEOGRÁFICA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</si>
  <si>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-MAESTRÍA EN ENERGÍA PARA EL DE SARROLLO SOSTENIBLE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</si>
  <si>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-DISEÑO Y CONSTRUCCIÓN DE UN REGISTRADOR DE DATOS (DATA LOGGER)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</si>
  <si>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-DISEÑO DE UN SISTEMA BIOMÉTRICO PARA LA IDENTIFICACIÓN Y AUTENTICACIÓN BASADO EN RECONOCIMIENTO DE PATRONES FACIALES EN ENTORNO CONTROLADO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</si>
  <si>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-DISEÑO E IMPLEMENTACIÓN DE UNA INTERFAZ TECNOLÓGICA INTERACTIVA ORIENTADA A PERSONAS NO VIDENTES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</si>
  <si>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-DISEÑO DE UNA MÁQUINA DE EXTRUSIÓN-SOPLADO A TORNILLO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</si>
  <si>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-CONTROL Y OPTIMIZACIÓN DE LA COMBUSTIÓN DEL HORNO DE RECALENTAMIENTO DE ACEPAR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</si>
  <si>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-MODELO DE OPTIMIZACIÓN DE PRODUCCIÓN Y GESTIÓN PARA MICROEMPRESAS EN RÉGIMEN DE EXTERNALIZACIÓN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</si>
  <si>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-ESTUDIO PARA LA IMPLEMENTACIÓN DE UNA PLANTA PRODUCTORA DE BARRAS LISAS Y CONFORMADAS DE ACERO A PARTIR DE CHATARRA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</si>
  <si>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-CENTRO DE MONITOREO VIAL PARA LA CIUDAD DE ASUNCIÓN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</si>
  <si>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-DESARROLLO SUSTENTABLE PARA PEQUEÑOS ESTABLECIMIENTOS: CASO AGROGANADERO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</si>
  <si>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-APLICACIÓN DE LAS TIC´S EN LA SILVICULTURA URBANA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</si>
  <si>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-DISEÑO DE SISTEMA DE DETECCIÓN REMOTA DE FRUTOS DE ACRONOMÍA ACULEATA (COCOTERO O MBOCAYA)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</si>
  <si>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-INDUSTRIALIZACIÓN DE STEVIA, AUTOMATIZACIÓN Y TECNOLOGÍA DE PROCESOS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2</t>
    </r>
    <r>
      <rPr>
        <sz val="11"/>
        <color theme="1"/>
        <rFont val="Calibri"/>
        <family val="2"/>
        <scheme val="minor"/>
      </rPr>
      <t>-DISEÑO DE UNA MATRÍZ DE EMBUTICIÓN PROFUNDA, MEDIANTE SIMULACIÓN NUMÉRICA, PARA OBTENCIÓN DE UN ALOJAMIENTO DE RODAMIENTOS DE RODILLOS DE CINTAS TRANSPORTADORAS</t>
    </r>
  </si>
  <si>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>-MEJORA EN LA CAPTACIÓN DE DATOS DE TEMPERATURA Y HUMEDAD MEDIANTE IMPLEMENTACIÓN DEL SISTEMA MASTER-SLAVE EN UN SILO DE GRANOS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</si>
  <si>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-DISEÑO DE SISTEMA DE DETECCIÓN REMOTA DE FRUTOS DE ACRONOMÍA ACULEATA (COCOTERO O MBOCAYA)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-DISEÑO DE UNA MATRÍZ DE EMBUTICIÓN PROFUNDA, MEDIANTE SIMULACIÓN NUMÉRICA, PARA OBTENCIÓN DE UN ALOJAMIENTO DE RODAMIENTOS DE RODILLOS DE CINTAS TRANSPORTADORAS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</si>
  <si>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-ESTUDIO DE FACTIBILIDAD PARA SOLUCIONES DEL ALCANTARILLADO SANITARIO DE MARIANO ROQUE ALONSO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-REHABILITACIÓN DEL SISTEMA DE AGUA CORRIENTE Y PROYECTO DE ALCANTARILLADO SANITARIO DE LA CIUDAD DE ARROYOS Y ESTEROS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-SISTEMA DE ABASTECIMIENTO DE AGUA POTABLE PARA LA COLONIA PARATODO - CHACO CENTRAL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</si>
  <si>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-ESTUDIO COMPARATIVO ENTRE LAS MODALIDADES DE MANTENIMIENTO VIAL DEL PAIS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-INVESTIGACIÓN DE LA EFICACIA DE PRODUCTOS QUÍMICOS ESTABILIZADORES EN SUELOS DEL DISTRITO DE CURUGUATY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-GESTIÓN INTEGRADA PARA EL MEJORAMIENTO URBANO Y SOLUCIÓN HABITACIONAL DEL ASENTAMIENTO VILLA ADELAIDA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4</t>
    </r>
    <r>
      <rPr>
        <sz val="11"/>
        <color theme="1"/>
        <rFont val="Calibri"/>
        <family val="2"/>
        <scheme val="minor"/>
      </rPr>
      <t>-SISTEMATIZACIÓN DEL CATASTRO RURAL DE LA COLMENA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</si>
  <si>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-ACTUALIZACIÓN DE LAS CURVAS INTENSIDAD-DURACIÓN-FRECUENCIA DE PRECIPITACION EN EL PARAGUAY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-DERROCAMIENTO EN PASO REMANSO CASTILLO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</si>
  <si>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-ESTUDIO DE LAS RESISTENCIAS MECÁNICAS DE MAMPOSTERÍAS CON MORTEROS UTILIZANDO UN SUELO DE LA CIUDAD DE ASUNCIÓN</t>
    </r>
  </si>
  <si>
    <r>
      <rPr>
        <b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-PUENTES PREFABRICADOS DE HORMIGÓN ARMADO PARA CAMINOS RURALES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2</t>
    </r>
    <r>
      <rPr>
        <sz val="10"/>
        <rFont val="Arial"/>
        <family val="2"/>
      </rPr>
      <t>-MODELO DE BIFURCACIÓN DE CAUCES HÍDRICOS: CASO PILCOMAYO</t>
    </r>
    <r>
      <rPr>
        <sz val="10"/>
        <color rgb="FFFF000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3</t>
    </r>
    <r>
      <rPr>
        <sz val="10"/>
        <rFont val="Arial"/>
        <family val="2"/>
      </rPr>
      <t xml:space="preserve">-AMPLIACIÓN DE LA INFRAESTRUCTURA PORTUARIA EN PUERTO ROSARIO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4</t>
    </r>
    <r>
      <rPr>
        <sz val="10"/>
        <rFont val="Arial"/>
        <family val="2"/>
      </rPr>
      <t xml:space="preserve">-SOLUCIÓN DEL PROBLEMA DE TRÁNSITO EN LA CIUDAD DE SAN LORENZO, NUDO DE VÍAS PRINCIPALES DE ACCESO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5</t>
    </r>
    <r>
      <rPr>
        <sz val="10"/>
        <rFont val="Arial"/>
        <family val="2"/>
      </rPr>
      <t xml:space="preserve">-PLAN DE MANTENIMIENTO VIAL DE CAMINOS DE TIERRA DEL DEPARTAMENTO DE CONCEPCIÓN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6</t>
    </r>
    <r>
      <rPr>
        <sz val="10"/>
        <rFont val="Arial"/>
        <family val="2"/>
      </rPr>
      <t xml:space="preserve">-DESVIO DEL TRAZADO DE LA RUTA III GRAL. E. AQUINO EN LAS INMEDIACIONES DE LA CIUDAD DE LIMPIO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7</t>
    </r>
    <r>
      <rPr>
        <sz val="10"/>
        <rFont val="Arial"/>
        <family val="2"/>
      </rPr>
      <t xml:space="preserve">-EVALUACIÓN E IMPLEMENTACIÓN DEL SISTEMA GMANS EN PARAGUAY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8</t>
    </r>
    <r>
      <rPr>
        <sz val="10"/>
        <rFont val="Arial"/>
        <family val="2"/>
      </rPr>
      <t>-ESTUDIO DEL COMPORTAMIENTO DE UN TERRAPLEN REFULADO SOBRE SUELO COMPRESIBLE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</si>
  <si>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-SIMULACIÓN HIDRODINÁMICA DEL SISTEMA FLUVIAL RIO PARANÁ, EN EL TRAMO COMPRENDIDO: AGUAS ARRIBA DEL EMBALSE YACYRETÁ Y AGUAS ABAJO DEL EMBALSE DE ITAIPÚ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-ACTUALIZACIÓN TECNOLÓGICA DE LOS ARMARIOS DE CONTROL (PANELES A03 Y A04) DE LA SUBESTACIÓN AISLADA EN GAS SF6 DE 500KV DE LA CENTRAL HIDROELÉCTRICA ITAIPU BINACIONAL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</si>
  <si>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-MINI CENTRAL HIDROELÉCTRICA DE APROVECHAMIENTO CINÉTICO SIN EMBALSE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2</t>
    </r>
    <r>
      <rPr>
        <sz val="11"/>
        <color theme="1"/>
        <rFont val="Calibri"/>
        <family val="2"/>
        <scheme val="minor"/>
      </rPr>
      <t xml:space="preserve">-CORRECCIÓN DEL FACTOR DE POTENCIA EN BAJA TENSIÓN EN UN PUESTO DE DISTRIBUCIÓN CON LA INSTALACIÓN DE CAPACITORES EN LOS MEDIDORES DE ENERGÍA ELÉCTRICA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-EVALUACIÓN DE LA PUESTA A TIERRA (PAT) DE UNA LÍNEA DE MUY ALTA TENSIÓN (MLAT) DE 220 KV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</si>
  <si>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-ANÁLISIS Y ESTUDIO DE LA SITUACIÓN DEL PASO GUYRATI. PROYECTO DEL MEJORAMIENTO DEL CANAL DE NAVEGACIÓN MEDIANTE EL ESTUDIO DE SUS CONDICIONES HIDROSEDIMENTOLÓGICAS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2</t>
    </r>
    <r>
      <rPr>
        <sz val="11"/>
        <color theme="1"/>
        <rFont val="Calibri"/>
        <family val="2"/>
        <scheme val="minor"/>
      </rPr>
      <t xml:space="preserve">-ESTUDIO Y ELABORACIÓN DE PROYECTO PARA EL MEJORAMIENTO DE LAS CONDICIONES DE NAVEGABILIDAD EN PASO TRES BOCAS - RIO PARAGUAY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>-EVALUACIÓN DE LAS CONDICIONES FLUVIALES Y OPERATIVAS DEL PUERTO DE VILLETA, PROPUESTA DE MEJORAMIENTO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</si>
  <si>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-ANÁLISIS Y ESTUDIO DE LA SITUACIÓN DEL PASO GUYRATI. PROYECTO DEL MEJORAMIENTO DEL CANAL DE NAVEGACIÓN MEDIANTE EL ESTUDIO DE SUS CONDICIONES HIDROSEDIMENTOLÓGICAS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2</t>
    </r>
    <r>
      <rPr>
        <sz val="11"/>
        <color theme="1"/>
        <rFont val="Calibri"/>
        <family val="2"/>
        <scheme val="minor"/>
      </rPr>
      <t xml:space="preserve">-ESTUDIO Y ELABORACIÓN DE PROYECTO PARA EL MEJORAMIENTO DE LAS CONDICIONES DE NAVEGABILIDAD EN PASO TRES BOCAS - RIO PARAGUAY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 xml:space="preserve"> 3</t>
    </r>
    <r>
      <rPr>
        <sz val="11"/>
        <color theme="1"/>
        <rFont val="Calibri"/>
        <family val="2"/>
        <scheme val="minor"/>
      </rPr>
      <t>-EVALUACIÓN DE LAS CONDICIONES FLUVIALES Y OPERATIVAS DEL PUERTO DE VILLETA, PROPUESTA DE MEJORAMIENTO</t>
    </r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</si>
  <si>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-OBTENCIÓN DE HORMIGÓN DE ALTO DESEMPEÑO UTILIZANDO CENIZA DE CÁSCARA DE ARROZ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-EVALUACIÓN DE LA REACTIVIDAD DE LA CENIZA RESIDUAL DEL BAGAZO DE LA CAÑA DE AZUCAR CON EL HORMIGÓN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-EVALUACIÓN DE LA CALIDAD Y EL CONTROL DEL HORMIGÓN EN EL PARAGUAY</t>
    </r>
  </si>
  <si>
    <t>← SELECCIONE EL NOMBRE  DE SU INSTITUCION</t>
  </si>
  <si>
    <t>VEGA CARIL, CIRILO                                                                                            DYCK WILLMS, EDUARD                                        SAMUDIO LEZCANO,MARCOS EDUARDO</t>
  </si>
  <si>
    <t>EXPOSITORES</t>
  </si>
  <si>
    <r>
      <rPr>
        <b/>
        <sz val="11"/>
        <color rgb="FFFF000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-DISEÑO E IMPLEMENTACIÓN DE UN SISTEMA MÓVIL DE CONTEO Y DIFERENCIACIÓN DE VEHÍCULOS A TRAVÉS DEL PROCESAMIENTO DE VIDEO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2</t>
    </r>
    <r>
      <rPr>
        <sz val="11"/>
        <color theme="1"/>
        <rFont val="Calibri"/>
        <family val="2"/>
        <scheme val="minor"/>
      </rPr>
      <t>-DETERMINACIÓN DE LA CAPACIDAD DE INTERSECCIONES SEMAFORIZADAS EN CARRETERAS DE DOBLE SENTIDO Y SU RELACIÓN CON LA OCURRENCIA DE ACCIDENTES</t>
    </r>
  </si>
  <si>
    <t>TEMAS</t>
  </si>
  <si>
    <t>1-DISEÑO Y CONSTRUCCIÓN DE UN REGISTRADOR DE DATOS (DATA LOGGER)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</si>
</sst>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C0A]d\-m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45">
    <xf numFmtId="0" fontId="0" fillId="0" borderId="0" xfId="0"/>
    <xf numFmtId="16" fontId="0" fillId="0" borderId="0" xfId="0" applyNumberFormat="1" applyBorder="1"/>
    <xf numFmtId="0" fontId="0" fillId="0" borderId="0" xfId="0" applyAlignment="1">
      <alignment horizontal="left" indent="2"/>
    </xf>
    <xf numFmtId="0" fontId="0" fillId="0" borderId="1" xfId="0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" fontId="0" fillId="0" borderId="1" xfId="0" applyNumberFormat="1" applyBorder="1"/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wrapText="1"/>
    </xf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9" xfId="0" pivotButton="1" applyFont="1" applyBorder="1" applyAlignment="1">
      <alignment horizontal="left" vertical="center" wrapText="1"/>
    </xf>
    <xf numFmtId="0" fontId="4" fillId="0" borderId="11" xfId="0" pivotButton="1" applyFont="1" applyBorder="1" applyAlignment="1">
      <alignment horizontal="left" vertical="center" wrapText="1"/>
    </xf>
    <xf numFmtId="20" fontId="5" fillId="0" borderId="13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 indent="1"/>
    </xf>
    <xf numFmtId="0" fontId="0" fillId="0" borderId="14" xfId="0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6" fontId="4" fillId="0" borderId="10" xfId="0" pivotButton="1" applyNumberFormat="1" applyFont="1" applyBorder="1" applyAlignment="1">
      <alignment horizontal="left" vertical="center" wrapText="1"/>
    </xf>
    <xf numFmtId="166" fontId="5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210">
    <dxf>
      <alignment horizontal="center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alignment horizontal="left" readingOrder="0"/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general" indent="0" readingOrder="0"/>
    </dxf>
    <dxf>
      <alignment horizontal="left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 readingOrder="0"/>
    </dxf>
    <dxf>
      <alignment horizontal="left" readingOrder="0"/>
    </dxf>
    <dxf>
      <border>
        <vertical/>
        <horizontal/>
      </border>
    </dxf>
    <dxf>
      <border>
        <vertical style="thin">
          <color theme="3" tint="0.39991454817346722"/>
        </vertical>
      </border>
    </dxf>
    <dxf>
      <border>
        <vertical style="thin">
          <color theme="3" tint="0.39991454817346722"/>
        </vertical>
      </border>
    </dxf>
    <dxf>
      <font>
        <color rgb="FFFF0000"/>
      </font>
    </dxf>
    <dxf>
      <border>
        <vertical style="thin">
          <color theme="3" tint="0.39991454817346722"/>
        </vertical>
      </border>
    </dxf>
    <dxf>
      <font>
        <sz val="16"/>
      </font>
    </dxf>
    <dxf>
      <font>
        <sz val="16"/>
      </font>
    </dxf>
    <dxf>
      <border>
        <horizontal style="thin">
          <color theme="3" tint="0.39991454817346722"/>
        </horizontal>
      </border>
    </dxf>
    <dxf>
      <font>
        <sz val="16"/>
      </font>
    </dxf>
    <dxf>
      <border>
        <right style="thin">
          <color theme="3" tint="0.39991454817346722"/>
        </right>
      </border>
    </dxf>
    <dxf>
      <alignment wrapText="1" readingOrder="0"/>
    </dxf>
    <dxf>
      <font>
        <sz val="12"/>
      </font>
    </dxf>
    <dxf>
      <numFmt numFmtId="166" formatCode="[$-C0A]d\-mmm;@"/>
    </dxf>
    <dxf>
      <numFmt numFmtId="166" formatCode="[$-C0A]d\-mmm;@"/>
    </dxf>
    <dxf>
      <alignment horizontal="center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alignment horizontal="left" readingOrder="0"/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general" indent="0" readingOrder="0"/>
    </dxf>
    <dxf>
      <alignment horizontal="left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 readingOrder="0"/>
    </dxf>
    <dxf>
      <alignment horizontal="left" readingOrder="0"/>
    </dxf>
    <dxf>
      <border>
        <vertical/>
        <horizontal/>
      </border>
    </dxf>
    <dxf>
      <border>
        <vertical style="thin">
          <color theme="3" tint="0.39991454817346722"/>
        </vertical>
      </border>
    </dxf>
    <dxf>
      <border>
        <vertical style="thin">
          <color theme="3" tint="0.39991454817346722"/>
        </vertical>
      </border>
    </dxf>
    <dxf>
      <font>
        <color rgb="FFFF0000"/>
      </font>
    </dxf>
    <dxf>
      <border>
        <vertical style="thin">
          <color theme="3" tint="0.39991454817346722"/>
        </vertical>
      </border>
    </dxf>
    <dxf>
      <font>
        <sz val="16"/>
      </font>
    </dxf>
    <dxf>
      <font>
        <sz val="16"/>
      </font>
    </dxf>
    <dxf>
      <border>
        <horizontal style="thin">
          <color theme="3" tint="0.39991454817346722"/>
        </horizontal>
      </border>
    </dxf>
    <dxf>
      <font>
        <sz val="16"/>
      </font>
    </dxf>
    <dxf>
      <border>
        <right style="thin">
          <color theme="3" tint="0.39991454817346722"/>
        </right>
      </border>
    </dxf>
    <dxf>
      <alignment wrapText="1" readingOrder="0"/>
    </dxf>
    <dxf>
      <font>
        <sz val="12"/>
      </font>
    </dxf>
    <dxf>
      <numFmt numFmtId="166" formatCode="[$-C0A]d\-mmm;@"/>
    </dxf>
    <dxf>
      <numFmt numFmtId="166" formatCode="[$-C0A]d\-mmm;@"/>
    </dxf>
    <dxf>
      <alignment horizontal="center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alignment horizontal="left" readingOrder="0"/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general" indent="0" readingOrder="0"/>
    </dxf>
    <dxf>
      <alignment horizontal="left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 readingOrder="0"/>
    </dxf>
    <dxf>
      <alignment horizontal="left" readingOrder="0"/>
    </dxf>
    <dxf>
      <border>
        <vertical/>
        <horizontal/>
      </border>
    </dxf>
    <dxf>
      <border>
        <vertical style="thin">
          <color theme="3" tint="0.39991454817346722"/>
        </vertical>
      </border>
    </dxf>
    <dxf>
      <border>
        <vertical style="thin">
          <color theme="3" tint="0.39991454817346722"/>
        </vertical>
      </border>
    </dxf>
    <dxf>
      <font>
        <color rgb="FFFF0000"/>
      </font>
    </dxf>
    <dxf>
      <border>
        <vertical style="thin">
          <color theme="3" tint="0.39991454817346722"/>
        </vertical>
      </border>
    </dxf>
    <dxf>
      <font>
        <sz val="16"/>
      </font>
    </dxf>
    <dxf>
      <font>
        <sz val="16"/>
      </font>
    </dxf>
    <dxf>
      <border>
        <horizontal style="thin">
          <color theme="3" tint="0.39991454817346722"/>
        </horizontal>
      </border>
    </dxf>
    <dxf>
      <font>
        <sz val="16"/>
      </font>
    </dxf>
    <dxf>
      <border>
        <right style="thin">
          <color theme="3" tint="0.39991454817346722"/>
        </right>
      </border>
    </dxf>
    <dxf>
      <alignment wrapText="1" readingOrder="0"/>
    </dxf>
    <dxf>
      <font>
        <sz val="12"/>
      </font>
    </dxf>
    <dxf>
      <numFmt numFmtId="166" formatCode="[$-C0A]d\-mmm;@"/>
    </dxf>
    <dxf>
      <numFmt numFmtId="166" formatCode="[$-C0A]d\-mmm;@"/>
    </dxf>
    <dxf>
      <alignment horizontal="center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alignment horizontal="left" readingOrder="0"/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general" indent="0" readingOrder="0"/>
    </dxf>
    <dxf>
      <alignment horizontal="left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 readingOrder="0"/>
    </dxf>
    <dxf>
      <alignment horizontal="left" readingOrder="0"/>
    </dxf>
    <dxf>
      <border>
        <vertical/>
        <horizontal/>
      </border>
    </dxf>
    <dxf>
      <border>
        <vertical style="thin">
          <color theme="3" tint="0.39991454817346722"/>
        </vertical>
      </border>
    </dxf>
    <dxf>
      <border>
        <vertical style="thin">
          <color theme="3" tint="0.39991454817346722"/>
        </vertical>
      </border>
    </dxf>
    <dxf>
      <font>
        <color rgb="FFFF0000"/>
      </font>
    </dxf>
    <dxf>
      <border>
        <vertical style="thin">
          <color theme="3" tint="0.39991454817346722"/>
        </vertical>
      </border>
    </dxf>
    <dxf>
      <font>
        <sz val="16"/>
      </font>
    </dxf>
    <dxf>
      <font>
        <sz val="16"/>
      </font>
    </dxf>
    <dxf>
      <border>
        <horizontal style="thin">
          <color theme="3" tint="0.39991454817346722"/>
        </horizontal>
      </border>
    </dxf>
    <dxf>
      <font>
        <sz val="16"/>
      </font>
    </dxf>
    <dxf>
      <border>
        <right style="thin">
          <color theme="3" tint="0.39991454817346722"/>
        </right>
      </border>
    </dxf>
    <dxf>
      <alignment wrapText="1" readingOrder="0"/>
    </dxf>
    <dxf>
      <font>
        <sz val="12"/>
      </font>
    </dxf>
    <dxf>
      <numFmt numFmtId="166" formatCode="[$-C0A]d\-mmm;@"/>
    </dxf>
    <dxf>
      <numFmt numFmtId="166" formatCode="[$-C0A]d\-mmm;@"/>
    </dxf>
    <dxf>
      <font>
        <b/>
        <i val="0"/>
        <color rgb="FFFF0000"/>
      </font>
    </dxf>
    <dxf>
      <numFmt numFmtId="166" formatCode="[$-C0A]d\-mmm;@"/>
    </dxf>
    <dxf>
      <numFmt numFmtId="166" formatCode="[$-C0A]d\-mmm;@"/>
    </dxf>
    <dxf>
      <alignment horizontal="center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alignment horizontal="left" readingOrder="0"/>
    </dxf>
    <dxf>
      <font>
        <b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horizontal="general" indent="0" readingOrder="0"/>
    </dxf>
    <dxf>
      <alignment horizontal="left" readingOrder="0"/>
    </dxf>
    <dxf>
      <alignment wrapText="1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vertical="center" readingOrder="0"/>
    </dxf>
    <dxf>
      <alignment horizontal="left" readingOrder="0"/>
    </dxf>
    <dxf>
      <border>
        <vertical/>
        <horizontal/>
      </border>
    </dxf>
    <dxf>
      <border>
        <vertical style="thin">
          <color theme="3" tint="0.39991454817346722"/>
        </vertical>
      </border>
    </dxf>
    <dxf>
      <border>
        <vertical style="thin">
          <color theme="3" tint="0.39991454817346722"/>
        </vertical>
      </border>
    </dxf>
    <dxf>
      <font>
        <color rgb="FFFF0000"/>
      </font>
    </dxf>
    <dxf>
      <border>
        <vertical style="thin">
          <color theme="3" tint="0.39991454817346722"/>
        </vertical>
      </border>
    </dxf>
    <dxf>
      <font>
        <sz val="16"/>
      </font>
    </dxf>
    <dxf>
      <font>
        <sz val="16"/>
      </font>
    </dxf>
    <dxf>
      <border>
        <horizontal style="thin">
          <color theme="3" tint="0.39991454817346722"/>
        </horizontal>
      </border>
    </dxf>
    <dxf>
      <font>
        <sz val="16"/>
      </font>
    </dxf>
    <dxf>
      <border>
        <right style="thin">
          <color theme="3" tint="0.39991454817346722"/>
        </right>
      </border>
    </dxf>
    <dxf>
      <alignment wrapText="1" readingOrder="0"/>
    </dxf>
    <dxf>
      <font>
        <sz val="12"/>
      </font>
    </dxf>
    <dxf>
      <font>
        <sz val="12"/>
      </font>
    </dxf>
    <dxf>
      <alignment wrapText="0" readingOrder="0"/>
    </dxf>
    <dxf>
      <alignment wrapText="1" readingOrder="0"/>
    </dxf>
    <dxf>
      <border>
        <right style="thin">
          <color theme="3" tint="0.39991454817346722"/>
        </right>
      </border>
    </dxf>
    <dxf>
      <font>
        <sz val="16"/>
      </font>
    </dxf>
    <dxf>
      <border>
        <horizontal style="thin">
          <color theme="3" tint="0.39991454817346722"/>
        </horizontal>
      </border>
    </dxf>
    <dxf>
      <font>
        <sz val="16"/>
      </font>
    </dxf>
    <dxf>
      <font>
        <sz val="16"/>
      </font>
    </dxf>
    <dxf>
      <border>
        <vertical style="thin">
          <color theme="3" tint="0.39991454817346722"/>
        </vertical>
      </border>
    </dxf>
    <dxf>
      <font>
        <color rgb="FFFF0000"/>
      </font>
    </dxf>
    <dxf>
      <border>
        <vertical style="thin">
          <color theme="3" tint="0.39991454817346722"/>
        </vertical>
      </border>
    </dxf>
    <dxf>
      <border>
        <vertical style="thin">
          <color theme="3" tint="0.39991454817346722"/>
        </vertical>
      </border>
    </dxf>
    <dxf>
      <border>
        <vertical/>
        <horizontal/>
      </border>
    </dxf>
    <dxf>
      <alignment horizontal="left" readingOrder="0"/>
    </dxf>
    <dxf>
      <alignment vertical="center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wrapText="1" readingOrder="0"/>
    </dxf>
    <dxf>
      <alignment horizontal="left" readingOrder="0"/>
    </dxf>
    <dxf>
      <alignment horizontal="general" indent="0" readingOrder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b/>
      </font>
    </dxf>
    <dxf>
      <alignment horizontal="left" readingOrder="0"/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</border>
    </dxf>
    <dxf>
      <border>
        <left style="thin">
          <color theme="3" tint="0.39994506668294322"/>
        </left>
        <right style="thin">
          <color theme="3" tint="0.39994506668294322"/>
        </right>
        <top style="thin">
          <color theme="3" tint="0.39994506668294322"/>
        </top>
        <bottom style="thin">
          <color theme="3" tint="0.39994506668294322"/>
        </bottom>
        <vertical style="thin">
          <color theme="3" tint="0.39994506668294322"/>
        </vertical>
        <horizontal style="thin">
          <color theme="3" tint="0.39994506668294322"/>
        </horizontal>
      </border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593434</xdr:colOff>
      <xdr:row>19</xdr:row>
      <xdr:rowOff>116973</xdr:rowOff>
    </xdr:from>
    <xdr:ext cx="184730" cy="937629"/>
    <xdr:sp macro="" textlink="">
      <xdr:nvSpPr>
        <xdr:cNvPr id="3" name="2 Rectángulo"/>
        <xdr:cNvSpPr/>
      </xdr:nvSpPr>
      <xdr:spPr>
        <a:xfrm>
          <a:off x="5908384" y="32602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s-E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ffi" refreshedDate="42223.307196759262" createdVersion="4" refreshedVersion="4" minRefreshableVersion="3" recordCount="117">
  <cacheSource type="worksheet">
    <worksheetSource ref="B5:F122" sheet="TABLA1"/>
  </cacheSource>
  <cacheFields count="5">
    <cacheField name="DIA" numFmtId="16">
      <sharedItems containsSemiMixedTypes="0" containsNonDate="0" containsDate="1" containsString="0" minDate="2015-08-12T00:00:00" maxDate="2015-08-15T00:00:00" count="3">
        <d v="2015-08-12T00:00:00"/>
        <d v="2015-08-13T00:00:00"/>
        <d v="2015-08-14T00:00:00"/>
      </sharedItems>
    </cacheField>
    <cacheField name="HORA" numFmtId="20">
      <sharedItems containsSemiMixedTypes="0" containsNonDate="0" containsDate="1" containsString="0" minDate="1899-12-30T08:00:00" maxDate="1899-12-30T19:00:00" count="23">
        <d v="1899-12-30T08:00:00"/>
        <d v="1899-12-30T08:30:00"/>
        <d v="1899-12-30T10:30:00"/>
        <d v="1899-12-30T11:00:00"/>
        <d v="1899-12-30T13:00:00"/>
        <d v="1899-12-30T13:30:00"/>
        <d v="1899-12-30T14:00:00"/>
        <d v="1899-12-30T14:30:00"/>
        <d v="1899-12-30T15:00:00"/>
        <d v="1899-12-30T15:30:00"/>
        <d v="1899-12-30T16:00:00"/>
        <d v="1899-12-30T16:30:00"/>
        <d v="1899-12-30T17:30:00"/>
        <d v="1899-12-30T18:00:00"/>
        <d v="1899-12-30T18:30:00"/>
        <d v="1899-12-30T19:00:00"/>
        <d v="1899-12-30T09:00:00"/>
        <d v="1899-12-30T11:30:00"/>
        <d v="1899-12-30T17:00:00"/>
        <d v="1899-12-30T09:30:00"/>
        <d v="1899-12-30T10:00:00"/>
        <d v="1899-12-30T12:00:00"/>
        <d v="1899-12-30T12:30:00"/>
      </sharedItems>
    </cacheField>
    <cacheField name="GRUPO DE INTERES" numFmtId="0">
      <sharedItems count="76">
        <s v="INAUGURACIÓN"/>
        <s v="MOPC"/>
        <s v="DAPSAN"/>
        <s v="MUNICIPALIDAD DE ASUNCIÓN"/>
        <s v="MUNICIPALIDAD DE LUQUE"/>
        <s v="MUNICIPALIDAD DE GUARAMBARÉ"/>
        <s v="GOBERNACIÓN DEL DEPTO. ALTO PARAGUAY"/>
        <s v="CETRAPAM"/>
        <s v="CONACYT"/>
        <s v="AZPA"/>
        <s v="PETROPAR"/>
        <s v="MIC"/>
        <s v="CÁMARA PYA. DE REFRIGERACIÓN Y VENTILACIÓN"/>
        <s v="CONSEJO PARAGUAYO DE CONSTRUCCIÓN SOSTENIBLE"/>
        <s v="GOBERNACIÓN DEL DEPTO. CENTRAL"/>
        <s v="GOBERNACIÓN DEL DEPTO. BOQUERÓN"/>
        <s v="ALPASA"/>
        <s v="TECNOSERVICE SAECA"/>
        <s v="DIRECCIÓN NACIONAL DE CATASTRO"/>
        <s v="GOBERNACIÓN DEL DEPTO. PDTE. HAYES"/>
        <s v="VICE-MINISTERIO DE TRANSPORTE"/>
        <s v="SEN"/>
        <s v="TECNOCENTRO SA"/>
        <s v="COLEGIO DE ARQUITECTOS"/>
        <s v="ALIANZA YAGUARETÉ - WWF"/>
        <s v="DINATRAN"/>
        <s v="DISERGEMIL"/>
        <s v="KLIMA SA"/>
        <s v="CAPACO"/>
        <s v="SEAM"/>
        <s v="FRICOM"/>
        <s v="AIRE CONFORT SA"/>
        <s v="VICE MINISTERIO DE MINAS Y ENERGÍA"/>
        <s v="CLIMARCO SRL"/>
        <s v="INTN"/>
        <s v="ANDE"/>
        <s v="EBY"/>
        <s v="SENAVITAT"/>
        <s v="RECTORADO UNA"/>
        <s v="CÁMARA PARAGUAYA DEL HORMIGÓN ELABORADO"/>
        <s v="GOBERNACIÓN DE CORDILLERA"/>
        <s v="COPACO S.A. "/>
        <s v="IPS"/>
        <s v="MSPBS"/>
        <s v="INPET S.A.E.C.A."/>
        <s v="VEMARCORP S.A."/>
        <s v="SNPP"/>
        <s v="CIME"/>
        <s v="ITAIPU"/>
        <s v="BH CONCRETOS S.A "/>
        <s v="MUNICIPALIDAD DE PIRIBEBUY"/>
        <s v="DIRECCIÓN NACIONAL DE METEOROLOGIA"/>
        <s v="SENADIS"/>
        <s v="CERVEPAR S.A."/>
        <s v="MONTE ALEGRE S.A"/>
        <s v="PARESA"/>
        <s v="CONCRET-MIX S.A."/>
        <s v="BEBIDAS DEL PARAGUAY S.A."/>
        <s v="CIMPLAST S.A.C.I."/>
        <s v="4 PPPP S.A."/>
        <s v="GOBERNACIÓN DE CENTRAL"/>
        <s v="MAG"/>
        <s v="INDUSTRIAS TROCIUK"/>
        <s v="ANNP"/>
        <s v="ASOCIACIÓN RURAL DEL PARAGUAY"/>
        <s v="UIP"/>
        <s v="CAMARA PYA. DE LA CERÁMICA"/>
        <s v="MUNICIPALIDAD DE  ÑEMBY"/>
        <s v="CONTIPARAGUAY S.A."/>
        <s v="MUNICIPALIDAD DE  VILLA ELISA"/>
        <s v="MUNICIPALIDAD DE MARIANO ROQUE ALONSO"/>
        <s v="MUNICIPALIDAD DE FERNANDO DE LA MORA"/>
        <s v="MUNICIPALIDAD DE SAN ANTONIO"/>
        <s v="MUNICIPALIDAD DE  LUQUE"/>
        <s v="FIUNA"/>
        <s v="MOPC " u="1"/>
      </sharedItems>
    </cacheField>
    <cacheField name="grupo" numFmtId="0">
      <sharedItems containsSemiMixedTypes="0" containsString="0" containsNumber="1" containsInteger="1" minValue="1" maxValue="8"/>
    </cacheField>
    <cacheField name="TEMAS" numFmtId="0">
      <sharedItems count="48" longText="1">
        <s v="INAUGURACIÓN"/>
        <s v="1-PUENTES PREFABRICADOS DE HORMIGÓN ARMADO PARA CAMINOS RURALES                                                                                                                                                                                           2-MODELO DE BIFURCACIÓN DE CAUCES HÍDRICOS: CASO PILCOMAYO                                                                                                                                                                                                              3-AMPLIACIÓN DE LA INFRAESTRUCTURA PORTUARIA EN PUERTO ROSARIO                                                                                                                                                                                                   4-SOLUCIÓN DEL PROBLEMA DE TRÁNSITO EN LA CIUDAD DE SAN LORENZO, NUDO DE VÍAS PRINCIPALES DE ACCESO                                                                                                                                    5-PLAN DE MANTENIMIENTO VIAL DE CAMINOS DE TIERRA DEL DEPARTAMENTO DE CONCEPCIÓN                                                                                                                                                                                                 6-DESVIO DEL TRAZADO DE LA RUTA III GRAL. E. AQUINO EN LAS INMEDIACIONES DE LA CIUDAD DE LIMPIO                                                                                                                                                                                                     7-EVALUACIÓN E IMPLEMENTACIÓN DEL SISTEMA GMANS EN PARAGUAY                                                                                                                                                                                                          8-ESTUDIO DEL COMPORTAMIENTO DE UN TERRAPLEN REFULADO SOBRE SUELO COMPRESIBLE"/>
        <s v="1-ALCANTARILLADO SANITARIO DE LA CIUDAD DE VILLA DEL ROSARIO"/>
        <s v="1- SOLUCIÓN DEL PROBLEMA DE TRÁNSITO EN LA INTERSECCIÓN DE LAS AVENIDAS DR. EUSEBIO AYALA Y DE LA VICTORIA                                                                                                                                       2-PROPUESTA DE SOLUCIÓN A LAS VÍAS INTERCONEXIÓN ENTRE MCAL. LOPEZ Y ESPAÑA DEL BARRIO VILLA MORRA                                                                                                                                                                                  3-EVALUACIÓN DEL IMPACTO ECONÓMICO DE UNA INSTALACIÓN IMNÓTICA EN UN EDIFICIO DE OFICINAS"/>
        <s v="1-GESTIÓN INTEGRAL DE LOS RESÍDUOS SÓLIDOS. ALTERNATIVAS PARA EL MUNICIPIO DE LUQUE"/>
        <s v="1-CATASTRO URBANO DE LA CIUDAD DE GUARAMBARÉ (BARRIOS FELSINA, SAN MIGUEL Y COLÓN) - DEPARTAMENTO CENTRAL"/>
        <s v="1-LEVANTAMIENTO, DESCRIPCIÓN Y MAPEO DE LA DISTRIBUCIÓN DE JAGUARES (PANTERA ONCA) EN EL CHACO CENTRAL PARAGUAYO"/>
        <s v="1-IMPLEMENTACIÓN DE ALGORITMOS DE CONTROL DE POSICIÓN EN TIEMPO DISCRETO APLICADOS A UNA ESTRUCTURA DE DOS GRADOS DE LIBERTAD EN APLICACIÓN DE GENERACIÓN SOLAR FOTOVOLTAICA."/>
        <s v="1-MEJORAMIENTO DEL TRANSPORTE PÚBLICO EN EL PARAGUAY ENFOCADO AL AUMENTO DE LA VIDA ÚTIL MEDIANTE LA BUENA GESTIÓN EN LOS MANTENIMIENTOS"/>
        <s v="1-DETERMINACIÓN DE UN MODELO DEL GEOIDE PARA EL PARAGUAY"/>
        <s v="1-APROVECHAMIENTO DEL BAGAZO DE LA CAÑA DE AZUCAR PARA LA OBTENCIÓN DE UN SUBPRODUCTO"/>
        <s v="1-GENERACIÓN DE ENERGÍA ELÉCTRICA A PARTIR DEL BIOGÁS PROVENIENTE DE LA BIODIGESTIÓN ANAERÓBICA DE VINAZA"/>
        <s v="1-CARACTERIZACIÓN PARAMÉTRICA DE BIOCOMBUSTIBLES"/>
        <s v="1-SOFTWARE DE CÁLCULO DE CARGA TÉRMICA Y CONSUMO ELÉCTRICO PARA EDIFICACIONES EN ALTURA"/>
        <s v="1-APLICACIÓN DE NORMAS LEED A LA CONSTRUCCION DE EDIFICIOS EN PARAGUAY"/>
        <s v="1-ESTUDIO DE LA APLICACIÓN DE LA REFRIGERACIÓN SOLAR POR LA ABSORCIÓN PARA LA CLIMATIZACIÓN DE OFICINAS UBICADAS EN GRAN ASUNCIÓN                                                                                                                                   2-ANÁLISIS Y EVALUACIÓN DEL ENFRIAMIENTO EVAPORATIVO COMO MÉTODO PARA MEJORAR EL CONFORT TÉRMICO EN UNA INDUSTRIA DE CONFECCIONES"/>
        <s v="1- SOLUCIÓN DEL PROBLEMA DE TRÁNSITO EN LA INTERSECCIÓN DE LAS AVENIDAS DR. EUSEBIO AYALA Y DE LA VICTORIA                                                                                                                                    2-PROPUESTA DE SOLUCIÓN A LAS VÍAS INTERCONEXIÓN ENTRE MCAL. LOPEZ Y ESPAÑA DEL BARRIO VILLA MORRA                                                                                                                                      3-EVALUACIÓN DEL IMPACTO ECONÓMICO DE UNA INSTALACIÓN IMNÓTICA EN UN EDIFICIO DE OFICINAS"/>
        <s v="1-SIMULACIÓN HIDRODINÁMICA DEL SISTEMA FLUVIAL RIO PARANÁ, EN EL TRAMO COMPRENDIDO: AGUAS ARRIBA DEL EMBALSE YACYRETÁ Y AGUAS ABAJO DEL EMBALSE DE ITAIP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ACTUALIZACIÓN TECNOLÓGICA DE LOS ARMARIOS DE CONTROL (PANELES A03 Y A04) DE LA SUBESTACIÓN AISLADA EN GAS SF6 DE 500KV DE LA CENTRAL HIDROELÉCTRICA ITAIPU BINACIONAL"/>
        <s v="1-DISEÑO E IMPLEMENTACIÓN DE UN CONVERSOR DE PROTOCOLOS ENTRE LAS NORMAS IEC 61850 E IEC 60870-5-101 APLICADOS A LOS SISTEMAS DE MONITOREO Y CONTROL UTILIZADOS EN LA ANDE"/>
        <s v="1-MINI CENTRAL HIDROELÉCTRICA DE APROVECHAMIENTO CINÉTICO SIN EMBALSE                                                                                                                                                                                   2-CORRECCIÓN DEL FACTOR DE POTENCIA EN BAJA TENSIÓN EN UN PUESTO DE DISTRIBUCIÓN CON LA INSTALACIÓN DE CAPACITORES EN LOS MEDIDORES DE ENERGÍA ELÉCTR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-EVALUACIÓN DE LA PUESTA A TIERRA (PAT) DE UNA LÍNEA DE MUY ALTA TENSIÓN (MLAT) DE 220 KV"/>
        <s v="1-POLÍTICAS DE GESTIÓN DE LA INFORMACIÓN GEOGRÁFICA NACIONAL, IMPLEMENTACIÓN DE UNA INFRAESTRUCTURA DE DATOS ESPACIALES"/>
        <s v="1-ESTUDIO DE DESEMPEÑO TÉRMICO DE VIVIENDAS ECONÓMICAS EN LA REGIÓN OCCIDENTAL DEL PARAGUAY"/>
        <s v="1-PROYECTO EJECUTIVO DEL ALCANTARILLADO DEL CAMPUS DE LA UNA"/>
        <s v="1-OBTENCIÓN DE HORMIGÓN DE ALTO DESEMPEÑO UTILIZANDO CENIZA DE CÁSCARA DE ARRO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EVALUACIÓN DE LA REACTIVIDAD DE LA CENIZA RESIDUAL DEL BAGAZO DE LA CAÑA DE AZUCAR CON EL HORMIGÓN                                                                                                                                       3-EVALUACIÓN DE LA CALIDAD Y EL CONTROL DEL HORMIGÓN EN EL PARAGUAY"/>
        <s v="1-ACTUALIZACIÓN DEL CATASTRO DE LA CIUDAD DE PIRIBEBUY CON APLICACIÓN DE UN SISTEMA DE INFORMACIÓN GEOGRÁFICA"/>
        <s v="1-MAESTRÍA EN ENERGÍA PARA EL DE SARROLLO SOSTENIBLE"/>
        <s v="1-DISEÑO Y CONSTRUCCIÓN DE UN REGISTRADOR DE DATOS (DATA LOGGER)"/>
        <s v="1-DISEÑO DE UN SISTEMA BIOMÉTRICO PARA LA IDENTIFICACIÓN Y AUTENTICACIÓN BASADO EN RECONOCIMIENTO DE PATRONES FACIALES EN ENTORNO CONTROLADO"/>
        <s v="1-DISEÑO E IMPLEMENTACIÓN DE UNA INTERFAZ TECNOLÓGICA INTERACTIVA ORIENTADA A PERSONAS NO VIDENTES"/>
        <s v="1-DISEÑO DE UNA MÁQUINA DE EXTRUSIÓN-SOPLADO A TORNILLO"/>
        <s v="1-CONTROL Y OPTIMIZACIÓN DE LA COMBUSTIÓN DEL HORNO DE RECALENTAMIENTO DE ACEPAR"/>
        <s v="1-MODELO DE OPTIMIZACIÓN DE PRODUCCIÓN Y GESTIÓN PARA MICROEMPRESAS EN RÉGIMEN DE EXTERNALIZACIÓN"/>
        <s v="1-ESTUDIO PARA LA IMPLEMENTACIÓN DE UNA PLANTA PRODUCTORA DE BARRAS LISAS Y CONFORMADAS DE ACERO A PARTIR DE CHATARRA"/>
        <s v="1-CENTRO DE MONITOREO VIAL PARA LA CIUDAD DE ASUNCIÓN"/>
        <s v="1-DISEÑO E IMPLEMENTACIÓN DE UN SISTEMA MÓVIL DE CONTEO Y DIFERENCIACIÓN DE VEHÍCULOS A TRAVÉS DEL PROCESAMIENTO DE VIDEO                                                                                                                                       2-DETERMINACIÓN DE LA CAPACIDAD DE INTERSECCIONES SEMAFORIZADAS EN CARRETERAS DE DOBLE SENTIDO Y SU RELACIÓN CON LA OCURRENCIA DE ACCIDENTES"/>
        <s v="1-DESARROLLO SUSTENTABLE PARA PEQUEÑOS ESTABLECIMIENTOS: CASO AGROGANADERO"/>
        <s v="1-APLICACIÓN DE LAS TIC´S EN LA SILVICULTURA URBANA"/>
        <s v="1-DISEÑO DE SISTEMA DE DETECCIÓN REMOTA DE FRUTOS DE ACRONOMÍA ACULEATA (COCOTERO O MBOCAYA)"/>
        <s v="1-INDUSTRIALIZACIÓN DE STEVIA, AUTOMATIZACIÓN Y TECNOLOGÍA DE PROCESOS                                                                                                                                                                             2-DISEÑO DE UNA MATRÍZ DE EMBUTICIÓN PROFUNDA, MEDIANTE SIMULACIÓN NUMÉRICA, PARA OBTENCIÓN DE UN ALOJAMIENTO DE RODAMIENTOS DE RODILLOS DE CINTAS TRANSPORTADORAS"/>
        <s v="1-MEJORA EN LA CAPTACIÓN DE DATOS DE TEMPERATURA Y HUMEDAD MEDIANTE IMPLEMENTACIÓN DEL SISTEMA MASTER-SLAVE EN UN SILO DE GRANOS"/>
        <s v="1-DISEÑO DE SISTEMA DE DETECCIÓN REMOTA DE FRUTOS DE ACRONOMÍA ACULEATA (COCOTERO O MBOCAYA)                                                                                                                                        2-DISEÑO DE UNA MATRÍZ DE EMBUTICIÓN PROFUNDA, MEDIANTE SIMULACIÓN NUMÉRICA, PARA OBTENCIÓN DE UN ALOJAMIENTO DE RODAMIENTOS DE RODILLOS DE CINTAS TRANSPORTADORAS"/>
        <s v="1-ESTUDIO DE FACTIBILIDAD PARA SOLUCIONES DEL ALCANTARILLADO SANITARIO DE MARIANO ROQUE ALONSO                                                                                                                                        2-REHABILITACIÓN DEL SISTEMA DE AGUA CORRIENTE Y PROYECTO DE ALCANTARILLADO SANITARIO DE LA CIUDAD DE ARROYOS Y ESTEROS                                                                                                                                      3-SISTEMA DE ABASTECIMIENTO DE AGUA POTABLE PARA LA COLONIA PARATODO - CHACO CENTRAL"/>
        <s v="1-ESTUDIO COMPARATIVO ENTRE LAS MODALIDADES DE MANTENIMIENTO VIAL DEL PAIS                                                                                                                                                                                      2-INVESTIGACIÓN DE LA EFICACIA DE PRODUCTOS QUÍMICOS ESTABILIZADORES EN SUELOS DEL DISTRITO DE CURUGUATY                                                                                                                                        3-GESTIÓN INTEGRADA PARA EL MEJORAMIENTO URBANO Y SOLUCIÓN HABITACIONAL DEL ASENTAMIENTO VILLA ADELAIDA                                                                                                                                          4-SISTEMATIZACIÓN DEL CATASTRO RURAL DE LA COLMENA"/>
        <s v="1-ANÁLISIS Y ESTUDIO DE LA SITUACIÓN DEL PASO GUYRATI. PROYECTO DEL MEJORAMIENTO DEL CANAL DE NAVEGACIÓN MEDIANTE EL ESTUDIO DE SUS CONDICIONES HIDROSEDIMENTOLÓGICAS                                                                                                                                                                                                                                                         2-ESTUDIO Y ELABORACIÓN DE PROYECTO PARA EL MEJORAMIENTO DE LAS CONDICIONES DE NAVEGABILIDAD EN PASO TRES BOCAS - RIO PARAGUAY                                                                                                                                            3-EVALUACIÓN DE LAS CONDICIONES FLUVIALES Y OPERATIVAS DEL PUERTO DE VILLETA, PROPUESTA DE MEJORAMIENTO"/>
        <s v="1-ACTUALIZACIÓN DE LAS CURVAS INTENSIDAD-DURACIÓN-FRECUENCIA DE PRECIPITACION EN EL PARAGUAY                                                                                                                                                                     2-DERROCAMIENTO EN PASO REMANSO CASTILLO"/>
        <s v="1-ESTUDIO DE LAS RESISTENCIAS MECÁNICAS DE MAMPOSTERÍAS CON MORTEROS UTILIZANDO UN SUELO DE LA CIUDAD DE ASUNCIÓN"/>
        <s v="1-ANÁLISIS Y ESTUDIO DE LA SITUACIÓN DEL PASO GUYRATI. PROYECTO DEL MEJORAMIENTO DEL CANAL DE NAVEGACIÓN MEDIANTE EL ESTUDIO DE SUS CONDICIONES HIDROSEDIMENTOLÓGICAS                                                                                                                                                                                                                                                            2-ESTUDIO Y ELABORACIÓN DE PROYECTO PARA EL MEJORAMIENTO DE LAS CONDICIONES DE NAVEGABILIDAD EN PASO TRES BOCAS - RIO PARAGUAY                                                                                                                                            3-EVALUACIÓN DE LAS CONDICIONES FLUVIALES Y OPERATIVAS DEL PUERTO DE VILLETA, PROPUESTA DE MEJORAMIENTO"/>
        <s v="1-DISEÑO E IMPLEMENTACIÓN DE UN SISTEMA MÓVIL DE CONTEO Y DIFERENCIACIÓN DE VEHÍCULOS A TRAVÉS DEL PROCESAMIENTO DE VIDEO                                                                                                                                       2-DISEÑO E IMPLEMENTACIÓN DE UN SISTEMA MÓVIL DE CONTEO Y DIFERENCIACIÓN DE VEHÍCULOS A TRAVÉS DEL PROCESAMIENTO DE VIDEO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">
  <r>
    <x v="0"/>
    <x v="0"/>
    <x v="0"/>
    <n v="1"/>
    <x v="0"/>
  </r>
  <r>
    <x v="0"/>
    <x v="1"/>
    <x v="1"/>
    <n v="1"/>
    <x v="1"/>
  </r>
  <r>
    <x v="0"/>
    <x v="2"/>
    <x v="2"/>
    <n v="1"/>
    <x v="2"/>
  </r>
  <r>
    <x v="0"/>
    <x v="3"/>
    <x v="3"/>
    <n v="1"/>
    <x v="3"/>
  </r>
  <r>
    <x v="0"/>
    <x v="4"/>
    <x v="4"/>
    <n v="1"/>
    <x v="4"/>
  </r>
  <r>
    <x v="0"/>
    <x v="5"/>
    <x v="5"/>
    <n v="1"/>
    <x v="5"/>
  </r>
  <r>
    <x v="0"/>
    <x v="6"/>
    <x v="6"/>
    <n v="1"/>
    <x v="6"/>
  </r>
  <r>
    <x v="0"/>
    <x v="7"/>
    <x v="6"/>
    <n v="1"/>
    <x v="7"/>
  </r>
  <r>
    <x v="0"/>
    <x v="8"/>
    <x v="7"/>
    <n v="1"/>
    <x v="8"/>
  </r>
  <r>
    <x v="0"/>
    <x v="9"/>
    <x v="8"/>
    <n v="1"/>
    <x v="9"/>
  </r>
  <r>
    <x v="0"/>
    <x v="10"/>
    <x v="9"/>
    <n v="1"/>
    <x v="10"/>
  </r>
  <r>
    <x v="0"/>
    <x v="11"/>
    <x v="10"/>
    <n v="1"/>
    <x v="11"/>
  </r>
  <r>
    <x v="0"/>
    <x v="12"/>
    <x v="11"/>
    <n v="1"/>
    <x v="12"/>
  </r>
  <r>
    <x v="0"/>
    <x v="13"/>
    <x v="12"/>
    <n v="1"/>
    <x v="13"/>
  </r>
  <r>
    <x v="0"/>
    <x v="14"/>
    <x v="13"/>
    <n v="1"/>
    <x v="14"/>
  </r>
  <r>
    <x v="0"/>
    <x v="15"/>
    <x v="12"/>
    <n v="1"/>
    <x v="15"/>
  </r>
  <r>
    <x v="0"/>
    <x v="2"/>
    <x v="1"/>
    <n v="2"/>
    <x v="2"/>
  </r>
  <r>
    <x v="0"/>
    <x v="3"/>
    <x v="1"/>
    <n v="2"/>
    <x v="16"/>
  </r>
  <r>
    <x v="0"/>
    <x v="4"/>
    <x v="14"/>
    <n v="2"/>
    <x v="4"/>
  </r>
  <r>
    <x v="0"/>
    <x v="5"/>
    <x v="14"/>
    <n v="2"/>
    <x v="5"/>
  </r>
  <r>
    <x v="0"/>
    <x v="6"/>
    <x v="15"/>
    <n v="2"/>
    <x v="6"/>
  </r>
  <r>
    <x v="0"/>
    <x v="7"/>
    <x v="15"/>
    <n v="2"/>
    <x v="7"/>
  </r>
  <r>
    <x v="0"/>
    <x v="8"/>
    <x v="1"/>
    <n v="2"/>
    <x v="8"/>
  </r>
  <r>
    <x v="0"/>
    <x v="9"/>
    <x v="1"/>
    <n v="2"/>
    <x v="9"/>
  </r>
  <r>
    <x v="0"/>
    <x v="10"/>
    <x v="16"/>
    <n v="2"/>
    <x v="10"/>
  </r>
  <r>
    <x v="0"/>
    <x v="11"/>
    <x v="9"/>
    <n v="2"/>
    <x v="11"/>
  </r>
  <r>
    <x v="0"/>
    <x v="12"/>
    <x v="10"/>
    <n v="2"/>
    <x v="12"/>
  </r>
  <r>
    <x v="0"/>
    <x v="13"/>
    <x v="17"/>
    <n v="2"/>
    <x v="13"/>
  </r>
  <r>
    <x v="0"/>
    <x v="15"/>
    <x v="13"/>
    <n v="2"/>
    <x v="15"/>
  </r>
  <r>
    <x v="0"/>
    <x v="5"/>
    <x v="18"/>
    <n v="3"/>
    <x v="5"/>
  </r>
  <r>
    <x v="0"/>
    <x v="6"/>
    <x v="19"/>
    <n v="3"/>
    <x v="6"/>
  </r>
  <r>
    <x v="0"/>
    <x v="7"/>
    <x v="19"/>
    <n v="3"/>
    <x v="7"/>
  </r>
  <r>
    <x v="0"/>
    <x v="8"/>
    <x v="20"/>
    <n v="3"/>
    <x v="8"/>
  </r>
  <r>
    <x v="0"/>
    <x v="9"/>
    <x v="21"/>
    <n v="3"/>
    <x v="9"/>
  </r>
  <r>
    <x v="0"/>
    <x v="11"/>
    <x v="16"/>
    <n v="3"/>
    <x v="11"/>
  </r>
  <r>
    <x v="0"/>
    <x v="13"/>
    <x v="22"/>
    <n v="3"/>
    <x v="13"/>
  </r>
  <r>
    <x v="0"/>
    <x v="15"/>
    <x v="23"/>
    <n v="3"/>
    <x v="15"/>
  </r>
  <r>
    <x v="0"/>
    <x v="7"/>
    <x v="24"/>
    <n v="4"/>
    <x v="7"/>
  </r>
  <r>
    <x v="0"/>
    <x v="8"/>
    <x v="25"/>
    <n v="4"/>
    <x v="8"/>
  </r>
  <r>
    <x v="0"/>
    <x v="9"/>
    <x v="26"/>
    <n v="4"/>
    <x v="9"/>
  </r>
  <r>
    <x v="0"/>
    <x v="13"/>
    <x v="27"/>
    <n v="4"/>
    <x v="13"/>
  </r>
  <r>
    <x v="0"/>
    <x v="15"/>
    <x v="28"/>
    <n v="4"/>
    <x v="15"/>
  </r>
  <r>
    <x v="0"/>
    <x v="7"/>
    <x v="29"/>
    <n v="5"/>
    <x v="7"/>
  </r>
  <r>
    <x v="0"/>
    <x v="13"/>
    <x v="30"/>
    <n v="5"/>
    <x v="13"/>
  </r>
  <r>
    <x v="0"/>
    <x v="15"/>
    <x v="29"/>
    <n v="5"/>
    <x v="15"/>
  </r>
  <r>
    <x v="0"/>
    <x v="13"/>
    <x v="31"/>
    <n v="6"/>
    <x v="13"/>
  </r>
  <r>
    <x v="0"/>
    <x v="15"/>
    <x v="32"/>
    <n v="6"/>
    <x v="15"/>
  </r>
  <r>
    <x v="0"/>
    <x v="13"/>
    <x v="33"/>
    <n v="7"/>
    <x v="13"/>
  </r>
  <r>
    <x v="0"/>
    <x v="15"/>
    <x v="34"/>
    <n v="7"/>
    <x v="15"/>
  </r>
  <r>
    <x v="0"/>
    <x v="15"/>
    <x v="35"/>
    <n v="8"/>
    <x v="15"/>
  </r>
  <r>
    <x v="1"/>
    <x v="0"/>
    <x v="36"/>
    <n v="1"/>
    <x v="17"/>
  </r>
  <r>
    <x v="1"/>
    <x v="1"/>
    <x v="36"/>
    <n v="1"/>
    <x v="18"/>
  </r>
  <r>
    <x v="1"/>
    <x v="16"/>
    <x v="35"/>
    <n v="1"/>
    <x v="19"/>
  </r>
  <r>
    <x v="1"/>
    <x v="2"/>
    <x v="18"/>
    <n v="1"/>
    <x v="20"/>
  </r>
  <r>
    <x v="1"/>
    <x v="3"/>
    <x v="37"/>
    <n v="1"/>
    <x v="21"/>
  </r>
  <r>
    <x v="1"/>
    <x v="17"/>
    <x v="38"/>
    <n v="1"/>
    <x v="22"/>
  </r>
  <r>
    <x v="1"/>
    <x v="4"/>
    <x v="39"/>
    <n v="1"/>
    <x v="23"/>
  </r>
  <r>
    <x v="1"/>
    <x v="7"/>
    <x v="40"/>
    <n v="1"/>
    <x v="24"/>
  </r>
  <r>
    <x v="1"/>
    <x v="8"/>
    <x v="41"/>
    <n v="1"/>
    <x v="25"/>
  </r>
  <r>
    <x v="1"/>
    <x v="9"/>
    <x v="41"/>
    <n v="1"/>
    <x v="26"/>
  </r>
  <r>
    <x v="1"/>
    <x v="10"/>
    <x v="42"/>
    <n v="1"/>
    <x v="27"/>
  </r>
  <r>
    <x v="1"/>
    <x v="11"/>
    <x v="43"/>
    <n v="1"/>
    <x v="28"/>
  </r>
  <r>
    <x v="1"/>
    <x v="18"/>
    <x v="44"/>
    <n v="1"/>
    <x v="29"/>
  </r>
  <r>
    <x v="1"/>
    <x v="12"/>
    <x v="45"/>
    <n v="1"/>
    <x v="30"/>
  </r>
  <r>
    <x v="1"/>
    <x v="13"/>
    <x v="46"/>
    <n v="1"/>
    <x v="31"/>
  </r>
  <r>
    <x v="1"/>
    <x v="14"/>
    <x v="47"/>
    <n v="1"/>
    <x v="32"/>
  </r>
  <r>
    <x v="1"/>
    <x v="0"/>
    <x v="48"/>
    <n v="2"/>
    <x v="17"/>
  </r>
  <r>
    <x v="1"/>
    <x v="1"/>
    <x v="35"/>
    <n v="2"/>
    <x v="18"/>
  </r>
  <r>
    <x v="1"/>
    <x v="4"/>
    <x v="49"/>
    <n v="2"/>
    <x v="23"/>
  </r>
  <r>
    <x v="1"/>
    <x v="7"/>
    <x v="50"/>
    <n v="2"/>
    <x v="24"/>
  </r>
  <r>
    <x v="1"/>
    <x v="8"/>
    <x v="35"/>
    <n v="2"/>
    <x v="25"/>
  </r>
  <r>
    <x v="1"/>
    <x v="9"/>
    <x v="51"/>
    <n v="2"/>
    <x v="26"/>
  </r>
  <r>
    <x v="1"/>
    <x v="10"/>
    <x v="43"/>
    <n v="2"/>
    <x v="27"/>
  </r>
  <r>
    <x v="1"/>
    <x v="11"/>
    <x v="52"/>
    <n v="2"/>
    <x v="28"/>
  </r>
  <r>
    <x v="1"/>
    <x v="18"/>
    <x v="53"/>
    <n v="2"/>
    <x v="29"/>
  </r>
  <r>
    <x v="1"/>
    <x v="4"/>
    <x v="54"/>
    <n v="3"/>
    <x v="23"/>
  </r>
  <r>
    <x v="1"/>
    <x v="9"/>
    <x v="42"/>
    <n v="3"/>
    <x v="26"/>
  </r>
  <r>
    <x v="1"/>
    <x v="10"/>
    <x v="1"/>
    <n v="3"/>
    <x v="27"/>
  </r>
  <r>
    <x v="1"/>
    <x v="18"/>
    <x v="55"/>
    <n v="3"/>
    <x v="29"/>
  </r>
  <r>
    <x v="1"/>
    <x v="4"/>
    <x v="56"/>
    <n v="4"/>
    <x v="23"/>
  </r>
  <r>
    <x v="1"/>
    <x v="10"/>
    <x v="11"/>
    <n v="4"/>
    <x v="27"/>
  </r>
  <r>
    <x v="1"/>
    <x v="18"/>
    <x v="57"/>
    <n v="4"/>
    <x v="29"/>
  </r>
  <r>
    <x v="1"/>
    <x v="18"/>
    <x v="58"/>
    <n v="5"/>
    <x v="29"/>
  </r>
  <r>
    <x v="1"/>
    <x v="18"/>
    <x v="59"/>
    <n v="6"/>
    <x v="29"/>
  </r>
  <r>
    <x v="2"/>
    <x v="0"/>
    <x v="3"/>
    <n v="1"/>
    <x v="33"/>
  </r>
  <r>
    <x v="2"/>
    <x v="1"/>
    <x v="60"/>
    <n v="1"/>
    <x v="34"/>
  </r>
  <r>
    <x v="2"/>
    <x v="19"/>
    <x v="61"/>
    <n v="1"/>
    <x v="35"/>
  </r>
  <r>
    <x v="2"/>
    <x v="20"/>
    <x v="61"/>
    <n v="1"/>
    <x v="36"/>
  </r>
  <r>
    <x v="2"/>
    <x v="2"/>
    <x v="61"/>
    <n v="1"/>
    <x v="37"/>
  </r>
  <r>
    <x v="2"/>
    <x v="3"/>
    <x v="11"/>
    <n v="1"/>
    <x v="38"/>
  </r>
  <r>
    <x v="2"/>
    <x v="21"/>
    <x v="62"/>
    <n v="1"/>
    <x v="39"/>
  </r>
  <r>
    <x v="2"/>
    <x v="22"/>
    <x v="47"/>
    <n v="1"/>
    <x v="40"/>
  </r>
  <r>
    <x v="2"/>
    <x v="5"/>
    <x v="2"/>
    <n v="1"/>
    <x v="41"/>
  </r>
  <r>
    <x v="2"/>
    <x v="7"/>
    <x v="1"/>
    <n v="1"/>
    <x v="42"/>
  </r>
  <r>
    <x v="2"/>
    <x v="11"/>
    <x v="63"/>
    <n v="1"/>
    <x v="43"/>
  </r>
  <r>
    <x v="2"/>
    <x v="13"/>
    <x v="63"/>
    <n v="1"/>
    <x v="44"/>
  </r>
  <r>
    <x v="2"/>
    <x v="15"/>
    <x v="28"/>
    <n v="1"/>
    <x v="45"/>
  </r>
  <r>
    <x v="2"/>
    <x v="1"/>
    <x v="3"/>
    <n v="2"/>
    <x v="34"/>
  </r>
  <r>
    <x v="2"/>
    <x v="19"/>
    <x v="64"/>
    <n v="2"/>
    <x v="35"/>
  </r>
  <r>
    <x v="2"/>
    <x v="20"/>
    <x v="3"/>
    <n v="2"/>
    <x v="36"/>
  </r>
  <r>
    <x v="2"/>
    <x v="2"/>
    <x v="65"/>
    <n v="2"/>
    <x v="37"/>
  </r>
  <r>
    <x v="2"/>
    <x v="3"/>
    <x v="65"/>
    <n v="2"/>
    <x v="38"/>
  </r>
  <r>
    <x v="2"/>
    <x v="21"/>
    <x v="65"/>
    <n v="2"/>
    <x v="39"/>
  </r>
  <r>
    <x v="2"/>
    <x v="22"/>
    <x v="65"/>
    <n v="2"/>
    <x v="40"/>
  </r>
  <r>
    <x v="2"/>
    <x v="11"/>
    <x v="1"/>
    <n v="2"/>
    <x v="46"/>
  </r>
  <r>
    <x v="2"/>
    <x v="15"/>
    <x v="66"/>
    <n v="2"/>
    <x v="45"/>
  </r>
  <r>
    <x v="2"/>
    <x v="1"/>
    <x v="67"/>
    <n v="3"/>
    <x v="34"/>
  </r>
  <r>
    <x v="2"/>
    <x v="20"/>
    <x v="67"/>
    <n v="3"/>
    <x v="36"/>
  </r>
  <r>
    <x v="2"/>
    <x v="21"/>
    <x v="68"/>
    <n v="3"/>
    <x v="39"/>
  </r>
  <r>
    <x v="2"/>
    <x v="1"/>
    <x v="69"/>
    <n v="4"/>
    <x v="34"/>
  </r>
  <r>
    <x v="2"/>
    <x v="20"/>
    <x v="70"/>
    <n v="4"/>
    <x v="36"/>
  </r>
  <r>
    <x v="2"/>
    <x v="1"/>
    <x v="71"/>
    <n v="5"/>
    <x v="34"/>
  </r>
  <r>
    <x v="2"/>
    <x v="20"/>
    <x v="71"/>
    <n v="5"/>
    <x v="36"/>
  </r>
  <r>
    <x v="2"/>
    <x v="1"/>
    <x v="72"/>
    <n v="6"/>
    <x v="34"/>
  </r>
  <r>
    <x v="2"/>
    <x v="20"/>
    <x v="73"/>
    <n v="6"/>
    <x v="36"/>
  </r>
  <r>
    <x v="2"/>
    <x v="1"/>
    <x v="1"/>
    <n v="7"/>
    <x v="34"/>
  </r>
  <r>
    <x v="2"/>
    <x v="1"/>
    <x v="74"/>
    <n v="8"/>
    <x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7" applyNumberFormats="0" applyBorderFormats="0" applyFontFormats="0" applyPatternFormats="0" applyAlignmentFormats="0" applyWidthHeightFormats="1" dataCaption="Valores" updatedVersion="4" minRefreshableVersion="3" rowGrandTotals="0" colGrandTotals="0" itemPrintTitles="1" createdVersion="4" indent="0" compact="0" compactData="0" multipleFieldFilters="0">
  <location ref="B16:D17" firstHeaderRow="1" firstDataRow="1" firstDataCol="3" rowPageCount="1" colPageCount="1"/>
  <pivotFields count="5">
    <pivotField axis="axisRow" compact="0" numFmtId="166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20" outline="0" showAll="0" defaultSubtotal="0">
      <items count="23">
        <item x="0"/>
        <item x="1"/>
        <item x="16"/>
        <item x="19"/>
        <item x="20"/>
        <item x="2"/>
        <item x="3"/>
        <item x="17"/>
        <item x="21"/>
        <item x="22"/>
        <item x="4"/>
        <item x="5"/>
        <item x="6"/>
        <item x="7"/>
        <item x="8"/>
        <item x="9"/>
        <item x="10"/>
        <item x="11"/>
        <item x="18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76">
        <item x="59"/>
        <item x="31"/>
        <item x="24"/>
        <item x="16"/>
        <item x="35"/>
        <item x="63"/>
        <item x="64"/>
        <item x="9"/>
        <item x="57"/>
        <item x="49"/>
        <item x="39"/>
        <item x="66"/>
        <item x="12"/>
        <item x="28"/>
        <item x="53"/>
        <item x="7"/>
        <item x="47"/>
        <item x="58"/>
        <item x="33"/>
        <item x="23"/>
        <item x="8"/>
        <item x="56"/>
        <item x="13"/>
        <item x="68"/>
        <item x="41"/>
        <item x="2"/>
        <item x="25"/>
        <item x="18"/>
        <item x="51"/>
        <item x="26"/>
        <item x="36"/>
        <item x="74"/>
        <item x="30"/>
        <item x="60"/>
        <item x="40"/>
        <item x="6"/>
        <item x="15"/>
        <item x="14"/>
        <item x="19"/>
        <item x="0"/>
        <item x="62"/>
        <item x="44"/>
        <item x="34"/>
        <item x="42"/>
        <item x="48"/>
        <item x="27"/>
        <item x="61"/>
        <item x="11"/>
        <item x="54"/>
        <item x="1"/>
        <item m="1" x="75"/>
        <item x="43"/>
        <item x="73"/>
        <item x="67"/>
        <item x="69"/>
        <item x="3"/>
        <item x="71"/>
        <item x="5"/>
        <item x="4"/>
        <item x="70"/>
        <item x="50"/>
        <item x="72"/>
        <item x="55"/>
        <item x="10"/>
        <item x="38"/>
        <item x="29"/>
        <item x="21"/>
        <item x="52"/>
        <item x="37"/>
        <item x="46"/>
        <item x="22"/>
        <item x="17"/>
        <item x="65"/>
        <item x="45"/>
        <item x="32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8">
        <item x="3"/>
        <item x="16"/>
        <item x="44"/>
        <item x="24"/>
        <item x="2"/>
        <item x="46"/>
        <item x="43"/>
        <item x="36"/>
        <item x="14"/>
        <item x="10"/>
        <item x="12"/>
        <item x="5"/>
        <item x="33"/>
        <item x="30"/>
        <item x="35"/>
        <item x="9"/>
        <item x="37"/>
        <item x="40"/>
        <item x="27"/>
        <item x="29"/>
        <item x="18"/>
        <item x="34"/>
        <item m="1" x="47"/>
        <item x="28"/>
        <item x="26"/>
        <item x="42"/>
        <item x="21"/>
        <item x="41"/>
        <item x="15"/>
        <item x="45"/>
        <item x="32"/>
        <item x="11"/>
        <item x="4"/>
        <item x="7"/>
        <item x="38"/>
        <item x="6"/>
        <item x="25"/>
        <item x="39"/>
        <item x="8"/>
        <item x="19"/>
        <item x="31"/>
        <item x="23"/>
        <item x="20"/>
        <item x="22"/>
        <item x="1"/>
        <item x="17"/>
        <item x="1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4"/>
  </rowFields>
  <rowItems count="1">
    <i>
      <x v="1"/>
      <x v="15"/>
      <x v="24"/>
    </i>
  </rowItems>
  <colItems count="1">
    <i/>
  </colItems>
  <pageFields count="1">
    <pageField fld="2" item="28" hier="-1"/>
  </pageFields>
  <formats count="35">
    <format dxfId="209">
      <pivotArea type="all" dataOnly="0" outline="0" fieldPosition="0"/>
    </format>
    <format dxfId="208">
      <pivotArea type="all" dataOnly="0" outline="0" fieldPosition="0"/>
    </format>
    <format dxfId="207">
      <pivotArea field="2" type="button" dataOnly="0" labelOnly="1" outline="0" axis="axisPage" fieldPosition="0"/>
    </format>
    <format dxfId="206">
      <pivotArea dataOnly="0" labelOnly="1" outline="0" fieldPosition="0">
        <references count="1">
          <reference field="2" count="1">
            <x v="6"/>
          </reference>
        </references>
      </pivotArea>
    </format>
    <format dxfId="205">
      <pivotArea dataOnly="0" labelOnly="1" outline="0" fieldPosition="0">
        <references count="1">
          <reference field="2" count="1">
            <x v="10"/>
          </reference>
        </references>
      </pivotArea>
    </format>
    <format dxfId="204">
      <pivotArea field="2" type="button" dataOnly="0" labelOnly="1" outline="0" axis="axisPage" fieldPosition="0"/>
    </format>
    <format dxfId="203">
      <pivotArea dataOnly="0" labelOnly="1" outline="0" fieldPosition="0">
        <references count="1">
          <reference field="0" count="1">
            <x v="1"/>
          </reference>
        </references>
      </pivotArea>
    </format>
    <format dxfId="202">
      <pivotArea dataOnly="0" labelOnly="1" outline="0" fieldPosition="0">
        <references count="1">
          <reference field="0" count="1">
            <x v="0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0"/>
          </reference>
          <reference field="1" count="1">
            <x v="20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0"/>
          </reference>
          <reference field="1" count="2">
            <x v="16"/>
            <x v="17"/>
          </reference>
        </references>
      </pivotArea>
    </format>
    <format dxfId="199">
      <pivotArea type="all" dataOnly="0" outline="0" fieldPosition="0"/>
    </format>
    <format dxfId="198">
      <pivotArea dataOnly="0" labelOnly="1" outline="0" fieldPosition="0">
        <references count="2">
          <reference field="0" count="1" selected="0">
            <x v="0"/>
          </reference>
          <reference field="1" count="2">
            <x v="16"/>
            <x v="17"/>
          </reference>
        </references>
      </pivotArea>
    </format>
    <format dxfId="197">
      <pivotArea type="all" dataOnly="0" outline="0" fieldPosition="0"/>
    </format>
    <format dxfId="196">
      <pivotArea field="2" type="button" dataOnly="0" labelOnly="1" outline="0" axis="axisPage" fieldPosition="0"/>
    </format>
    <format dxfId="195">
      <pivotArea dataOnly="0" labelOnly="1" outline="0" fieldPosition="0">
        <references count="1">
          <reference field="2" count="0"/>
        </references>
      </pivotArea>
    </format>
    <format dxfId="194">
      <pivotArea dataOnly="0" labelOnly="1" outline="0" fieldPosition="0">
        <references count="1">
          <reference field="0" count="0"/>
        </references>
      </pivotArea>
    </format>
    <format dxfId="193">
      <pivotArea dataOnly="0" labelOnly="1" outline="0" fieldPosition="0">
        <references count="2">
          <reference field="0" count="1" selected="0">
            <x v="0"/>
          </reference>
          <reference field="1" count="16">
            <x v="0"/>
            <x v="1"/>
            <x v="5"/>
            <x v="6"/>
            <x v="10"/>
            <x v="11"/>
            <x v="12"/>
            <x v="13"/>
            <x v="14"/>
            <x v="15"/>
            <x v="16"/>
            <x v="17"/>
            <x v="19"/>
            <x v="20"/>
            <x v="21"/>
            <x v="22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16">
            <x v="0"/>
            <x v="1"/>
            <x v="2"/>
            <x v="5"/>
            <x v="6"/>
            <x v="7"/>
            <x v="10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2"/>
          </reference>
          <reference field="1" count="13">
            <x v="0"/>
            <x v="1"/>
            <x v="3"/>
            <x v="4"/>
            <x v="5"/>
            <x v="6"/>
            <x v="8"/>
            <x v="9"/>
            <x v="11"/>
            <x v="13"/>
            <x v="17"/>
            <x v="20"/>
            <x v="22"/>
          </reference>
        </references>
      </pivotArea>
    </format>
    <format dxfId="190">
      <pivotArea type="all" dataOnly="0" outline="0" fieldPosition="0"/>
    </format>
    <format dxfId="189">
      <pivotArea type="all" dataOnly="0" outline="0" fieldPosition="0"/>
    </format>
    <format dxfId="188">
      <pivotArea type="all" dataOnly="0" outline="0" fieldPosition="0"/>
    </format>
    <format dxfId="187">
      <pivotArea field="2" type="button" dataOnly="0" labelOnly="1" outline="0" axis="axisPage" fieldPosition="0"/>
    </format>
    <format dxfId="186">
      <pivotArea dataOnly="0" labelOnly="1" outline="0" fieldPosition="0">
        <references count="1">
          <reference field="2" count="1">
            <x v="0"/>
          </reference>
        </references>
      </pivotArea>
    </format>
    <format dxfId="185">
      <pivotArea dataOnly="0" labelOnly="1" outline="0" fieldPosition="0">
        <references count="1">
          <reference field="2" count="1">
            <x v="0"/>
          </reference>
        </references>
      </pivotArea>
    </format>
    <format dxfId="184">
      <pivotArea type="all" dataOnly="0" outline="0" fieldPosition="0"/>
    </format>
    <format dxfId="183">
      <pivotArea field="0" type="button" dataOnly="0" labelOnly="1" outline="0" axis="axisRow" fieldPosition="0"/>
    </format>
    <format dxfId="182">
      <pivotArea field="1" type="button" dataOnly="0" labelOnly="1" outline="0" axis="axisRow" fieldPosition="1"/>
    </format>
    <format dxfId="181">
      <pivotArea type="all" dataOnly="0" outline="0" fieldPosition="0"/>
    </format>
    <format dxfId="180">
      <pivotArea field="4" type="button" dataOnly="0" labelOnly="1" outline="0" axis="axisRow" fieldPosition="2"/>
    </format>
    <format dxfId="179">
      <pivotArea type="all" dataOnly="0" outline="0" fieldPosition="0"/>
    </format>
    <format dxfId="178">
      <pivotArea field="2" type="button" dataOnly="0" labelOnly="1" outline="0" axis="axisPage" fieldPosition="0"/>
    </format>
    <format dxfId="176">
      <pivotArea dataOnly="0" labelOnly="1" outline="0" fieldPosition="0">
        <references count="1">
          <reference field="2" count="1">
            <x v="36"/>
          </reference>
        </references>
      </pivotArea>
    </format>
    <format dxfId="142">
      <pivotArea field="0" type="button" dataOnly="0" labelOnly="1" outline="0" axis="axisRow" fieldPosition="0"/>
    </format>
    <format dxfId="141">
      <pivotArea dataOnly="0" labelOnly="1" outline="0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topLeftCell="A11" zoomScaleNormal="100" workbookViewId="0">
      <selection activeCell="H18" sqref="H18"/>
    </sheetView>
  </sheetViews>
  <sheetFormatPr baseColWidth="10" defaultRowHeight="15" x14ac:dyDescent="0.25"/>
  <cols>
    <col min="1" max="1" width="1.140625" style="21" customWidth="1"/>
    <col min="2" max="2" width="15.5703125" style="22" customWidth="1"/>
    <col min="3" max="3" width="21" style="22" customWidth="1"/>
    <col min="4" max="4" width="70.85546875" style="22" customWidth="1"/>
    <col min="5" max="5" width="11.42578125" style="26"/>
    <col min="6" max="16384" width="11.42578125" style="23"/>
  </cols>
  <sheetData>
    <row r="1" spans="1:5" s="20" customFormat="1" hidden="1" x14ac:dyDescent="0.25">
      <c r="A1" s="18"/>
      <c r="B1" s="19"/>
      <c r="C1" s="19"/>
      <c r="D1" s="19"/>
      <c r="E1" s="37"/>
    </row>
    <row r="2" spans="1:5" s="20" customFormat="1" hidden="1" x14ac:dyDescent="0.25">
      <c r="A2" s="18"/>
      <c r="B2" s="19"/>
      <c r="C2" s="19"/>
      <c r="D2" s="19"/>
      <c r="E2" s="37"/>
    </row>
    <row r="3" spans="1:5" s="20" customFormat="1" hidden="1" x14ac:dyDescent="0.25">
      <c r="A3" s="18"/>
      <c r="B3" s="19"/>
      <c r="C3" s="19"/>
      <c r="D3" s="19"/>
      <c r="E3" s="37"/>
    </row>
    <row r="4" spans="1:5" s="20" customFormat="1" hidden="1" x14ac:dyDescent="0.25">
      <c r="A4" s="18"/>
      <c r="B4" s="19"/>
      <c r="C4" s="19"/>
      <c r="D4" s="19"/>
      <c r="E4" s="37"/>
    </row>
    <row r="5" spans="1:5" s="20" customFormat="1" ht="15" hidden="1" customHeight="1" x14ac:dyDescent="0.25">
      <c r="A5" s="18"/>
      <c r="B5" s="19"/>
      <c r="C5" s="19"/>
      <c r="D5" s="41"/>
      <c r="E5" s="37"/>
    </row>
    <row r="6" spans="1:5" s="20" customFormat="1" ht="15" hidden="1" customHeight="1" x14ac:dyDescent="0.25">
      <c r="A6" s="18"/>
      <c r="B6" s="19"/>
      <c r="C6" s="19"/>
      <c r="D6" s="42"/>
      <c r="E6" s="37"/>
    </row>
    <row r="7" spans="1:5" s="20" customFormat="1" ht="15" hidden="1" customHeight="1" x14ac:dyDescent="0.25">
      <c r="A7" s="18"/>
      <c r="B7" s="19"/>
      <c r="C7" s="19"/>
      <c r="D7" s="41"/>
      <c r="E7" s="37"/>
    </row>
    <row r="8" spans="1:5" s="20" customFormat="1" ht="15" hidden="1" customHeight="1" x14ac:dyDescent="0.25">
      <c r="A8" s="18"/>
      <c r="B8" s="19"/>
      <c r="C8" s="19"/>
      <c r="D8" s="42"/>
      <c r="E8" s="37"/>
    </row>
    <row r="9" spans="1:5" s="20" customFormat="1" hidden="1" x14ac:dyDescent="0.25">
      <c r="A9" s="18"/>
      <c r="B9" s="19"/>
      <c r="C9" s="19"/>
      <c r="D9" s="19"/>
      <c r="E9" s="37"/>
    </row>
    <row r="10" spans="1:5" hidden="1" x14ac:dyDescent="0.25"/>
    <row r="12" spans="1:5" x14ac:dyDescent="0.25">
      <c r="B12" s="27"/>
      <c r="C12" s="27"/>
    </row>
    <row r="13" spans="1:5" x14ac:dyDescent="0.25">
      <c r="B13" s="27"/>
      <c r="C13" s="27"/>
    </row>
    <row r="14" spans="1:5" ht="56.25" x14ac:dyDescent="0.25">
      <c r="A14" s="25"/>
      <c r="B14" s="30" t="s">
        <v>76</v>
      </c>
      <c r="C14" s="40" t="s">
        <v>59</v>
      </c>
      <c r="D14" s="38" t="s">
        <v>125</v>
      </c>
    </row>
    <row r="15" spans="1:5" ht="18.75" x14ac:dyDescent="0.25">
      <c r="B15" s="28"/>
      <c r="C15" s="28"/>
      <c r="D15" s="29"/>
    </row>
    <row r="16" spans="1:5" ht="21" x14ac:dyDescent="0.25">
      <c r="A16" s="25"/>
      <c r="B16" s="43" t="s">
        <v>78</v>
      </c>
      <c r="C16" s="31" t="s">
        <v>77</v>
      </c>
      <c r="D16" s="31" t="s">
        <v>129</v>
      </c>
    </row>
    <row r="17" spans="1:4" ht="18.75" x14ac:dyDescent="0.25">
      <c r="A17" s="25"/>
      <c r="B17" s="44">
        <v>42229</v>
      </c>
      <c r="C17" s="32">
        <v>0.64583333333333337</v>
      </c>
      <c r="D17" s="39" t="s">
        <v>130</v>
      </c>
    </row>
    <row r="18" spans="1:4" x14ac:dyDescent="0.25">
      <c r="B18"/>
      <c r="C18"/>
      <c r="D18"/>
    </row>
    <row r="19" spans="1:4" x14ac:dyDescent="0.25">
      <c r="B19"/>
      <c r="C19"/>
      <c r="D19"/>
    </row>
    <row r="20" spans="1:4" x14ac:dyDescent="0.25">
      <c r="B20"/>
      <c r="C20"/>
      <c r="D20"/>
    </row>
    <row r="21" spans="1:4" x14ac:dyDescent="0.25">
      <c r="B21"/>
      <c r="C21"/>
      <c r="D21"/>
    </row>
    <row r="22" spans="1:4" x14ac:dyDescent="0.25">
      <c r="B22"/>
      <c r="C22"/>
      <c r="D22"/>
    </row>
    <row r="23" spans="1:4" x14ac:dyDescent="0.25">
      <c r="B23"/>
      <c r="C23"/>
      <c r="D23"/>
    </row>
    <row r="24" spans="1:4" x14ac:dyDescent="0.25">
      <c r="B24"/>
      <c r="C24"/>
      <c r="D24"/>
    </row>
    <row r="25" spans="1:4" x14ac:dyDescent="0.25">
      <c r="B25"/>
      <c r="C25"/>
      <c r="D25"/>
    </row>
    <row r="26" spans="1:4" x14ac:dyDescent="0.25">
      <c r="B26"/>
      <c r="C26"/>
      <c r="D26"/>
    </row>
    <row r="27" spans="1:4" x14ac:dyDescent="0.25">
      <c r="B27"/>
      <c r="C27"/>
      <c r="D27"/>
    </row>
    <row r="28" spans="1:4" x14ac:dyDescent="0.25">
      <c r="B28"/>
      <c r="C28"/>
      <c r="D28"/>
    </row>
    <row r="29" spans="1:4" x14ac:dyDescent="0.25">
      <c r="B29"/>
      <c r="C29"/>
      <c r="D29"/>
    </row>
    <row r="30" spans="1:4" x14ac:dyDescent="0.25">
      <c r="B30"/>
      <c r="C30"/>
      <c r="D30"/>
    </row>
    <row r="31" spans="1:4" x14ac:dyDescent="0.25">
      <c r="B31"/>
      <c r="C31"/>
      <c r="D31"/>
    </row>
    <row r="32" spans="1:4" x14ac:dyDescent="0.25">
      <c r="B32"/>
      <c r="C32"/>
      <c r="D32"/>
    </row>
    <row r="33" spans="1:4" x14ac:dyDescent="0.25">
      <c r="B33"/>
      <c r="C33"/>
      <c r="D33"/>
    </row>
    <row r="34" spans="1:4" x14ac:dyDescent="0.25">
      <c r="B34"/>
      <c r="C34"/>
      <c r="D34"/>
    </row>
    <row r="35" spans="1:4" x14ac:dyDescent="0.25">
      <c r="B35"/>
      <c r="C35"/>
      <c r="D35"/>
    </row>
    <row r="36" spans="1:4" x14ac:dyDescent="0.25">
      <c r="B36"/>
      <c r="C36"/>
      <c r="D36"/>
    </row>
    <row r="37" spans="1:4" x14ac:dyDescent="0.25">
      <c r="B37"/>
      <c r="C37"/>
      <c r="D37"/>
    </row>
    <row r="38" spans="1:4" x14ac:dyDescent="0.25">
      <c r="A38" s="24"/>
      <c r="B38"/>
      <c r="C38"/>
      <c r="D38"/>
    </row>
    <row r="39" spans="1:4" x14ac:dyDescent="0.25">
      <c r="B39"/>
      <c r="C39"/>
      <c r="D39"/>
    </row>
    <row r="40" spans="1:4" x14ac:dyDescent="0.25">
      <c r="B40"/>
      <c r="C40"/>
      <c r="D40"/>
    </row>
    <row r="41" spans="1:4" x14ac:dyDescent="0.25">
      <c r="B41"/>
      <c r="C41"/>
      <c r="D41"/>
    </row>
    <row r="42" spans="1:4" x14ac:dyDescent="0.25">
      <c r="B42"/>
      <c r="C42"/>
      <c r="D42"/>
    </row>
    <row r="43" spans="1:4" x14ac:dyDescent="0.25">
      <c r="B43"/>
      <c r="C43"/>
      <c r="D43"/>
    </row>
    <row r="44" spans="1:4" x14ac:dyDescent="0.25">
      <c r="B44"/>
      <c r="C44"/>
      <c r="D44"/>
    </row>
    <row r="45" spans="1:4" x14ac:dyDescent="0.25">
      <c r="B45"/>
      <c r="C45"/>
      <c r="D45"/>
    </row>
    <row r="46" spans="1:4" x14ac:dyDescent="0.25">
      <c r="B46"/>
      <c r="C46"/>
      <c r="D46"/>
    </row>
    <row r="47" spans="1:4" x14ac:dyDescent="0.25">
      <c r="B47"/>
      <c r="C47"/>
      <c r="D47"/>
    </row>
    <row r="48" spans="1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</sheetData>
  <mergeCells count="2">
    <mergeCell ref="D7:D8"/>
    <mergeCell ref="D5:D6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5:I160"/>
  <sheetViews>
    <sheetView topLeftCell="B115" workbookViewId="0">
      <selection activeCell="F129" sqref="F129"/>
    </sheetView>
  </sheetViews>
  <sheetFormatPr baseColWidth="10" defaultRowHeight="15" x14ac:dyDescent="0.25"/>
  <cols>
    <col min="1" max="1" width="0" hidden="1" customWidth="1"/>
    <col min="2" max="2" width="8.140625" customWidth="1"/>
    <col min="3" max="3" width="10.42578125" customWidth="1"/>
    <col min="4" max="4" width="30.28515625" style="4" customWidth="1"/>
    <col min="5" max="5" width="0" hidden="1" customWidth="1"/>
    <col min="6" max="6" width="72.140625" style="17" customWidth="1"/>
    <col min="7" max="7" width="40.28515625" customWidth="1"/>
  </cols>
  <sheetData>
    <row r="5" spans="2:9" ht="18" customHeight="1" x14ac:dyDescent="0.25">
      <c r="B5" s="5" t="s">
        <v>78</v>
      </c>
      <c r="C5" s="5" t="s">
        <v>77</v>
      </c>
      <c r="D5" s="6" t="s">
        <v>76</v>
      </c>
      <c r="E5" s="5" t="s">
        <v>26</v>
      </c>
      <c r="F5" s="14" t="s">
        <v>129</v>
      </c>
      <c r="G5" s="14" t="s">
        <v>127</v>
      </c>
    </row>
    <row r="6" spans="2:9" hidden="1" x14ac:dyDescent="0.25">
      <c r="B6" s="7">
        <v>42228</v>
      </c>
      <c r="C6" s="8">
        <v>0.33333333333333331</v>
      </c>
      <c r="D6" s="33" t="s">
        <v>40</v>
      </c>
      <c r="E6" s="34">
        <v>1</v>
      </c>
      <c r="F6" s="35" t="s">
        <v>40</v>
      </c>
    </row>
    <row r="7" spans="2:9" ht="178.5" hidden="1" x14ac:dyDescent="0.25">
      <c r="B7" s="7">
        <v>42228</v>
      </c>
      <c r="C7" s="8">
        <v>0.35416666666666669</v>
      </c>
      <c r="D7" s="9" t="s">
        <v>0</v>
      </c>
      <c r="E7" s="3">
        <f>E6</f>
        <v>1</v>
      </c>
      <c r="F7" s="15" t="s">
        <v>119</v>
      </c>
      <c r="G7" s="36" t="s">
        <v>126</v>
      </c>
      <c r="I7" s="2"/>
    </row>
    <row r="8" spans="2:9" hidden="1" x14ac:dyDescent="0.25">
      <c r="B8" s="7">
        <v>42228</v>
      </c>
      <c r="C8" s="8">
        <v>0.4375</v>
      </c>
      <c r="D8" s="9" t="s">
        <v>1</v>
      </c>
      <c r="E8" s="3">
        <f t="shared" ref="E8:E71" si="0">E7</f>
        <v>1</v>
      </c>
      <c r="F8" s="16" t="s">
        <v>79</v>
      </c>
    </row>
    <row r="9" spans="2:9" ht="90" hidden="1" x14ac:dyDescent="0.25">
      <c r="B9" s="7">
        <v>42228</v>
      </c>
      <c r="C9" s="8">
        <v>0.45833333333333331</v>
      </c>
      <c r="D9" s="9" t="s">
        <v>2</v>
      </c>
      <c r="E9" s="3">
        <f t="shared" si="0"/>
        <v>1</v>
      </c>
      <c r="F9" s="16" t="s">
        <v>80</v>
      </c>
    </row>
    <row r="10" spans="2:9" ht="15" hidden="1" customHeight="1" x14ac:dyDescent="0.25">
      <c r="B10" s="7">
        <v>42228</v>
      </c>
      <c r="C10" s="8">
        <v>0.54166666666666663</v>
      </c>
      <c r="D10" s="10" t="s">
        <v>3</v>
      </c>
      <c r="E10" s="3">
        <f t="shared" si="0"/>
        <v>1</v>
      </c>
      <c r="F10" s="16" t="s">
        <v>81</v>
      </c>
    </row>
    <row r="11" spans="2:9" ht="30" hidden="1" x14ac:dyDescent="0.25">
      <c r="B11" s="7">
        <v>42228</v>
      </c>
      <c r="C11" s="8">
        <v>0.5625</v>
      </c>
      <c r="D11" s="10" t="s">
        <v>4</v>
      </c>
      <c r="E11" s="3">
        <f t="shared" si="0"/>
        <v>1</v>
      </c>
      <c r="F11" s="16" t="s">
        <v>82</v>
      </c>
    </row>
    <row r="12" spans="2:9" ht="30" hidden="1" x14ac:dyDescent="0.25">
      <c r="B12" s="7">
        <v>42228</v>
      </c>
      <c r="C12" s="8">
        <v>0.58333333333333337</v>
      </c>
      <c r="D12" s="9" t="s">
        <v>41</v>
      </c>
      <c r="E12" s="3">
        <f t="shared" si="0"/>
        <v>1</v>
      </c>
      <c r="F12" s="16" t="s">
        <v>83</v>
      </c>
    </row>
    <row r="13" spans="2:9" ht="45" hidden="1" x14ac:dyDescent="0.25">
      <c r="B13" s="7">
        <v>42228</v>
      </c>
      <c r="C13" s="8">
        <v>0.60416666666666663</v>
      </c>
      <c r="D13" s="9" t="s">
        <v>41</v>
      </c>
      <c r="E13" s="3">
        <f t="shared" si="0"/>
        <v>1</v>
      </c>
      <c r="F13" s="16" t="s">
        <v>84</v>
      </c>
    </row>
    <row r="14" spans="2:9" ht="45" hidden="1" x14ac:dyDescent="0.25">
      <c r="B14" s="7">
        <v>42228</v>
      </c>
      <c r="C14" s="8">
        <v>0.625</v>
      </c>
      <c r="D14" s="11" t="s">
        <v>5</v>
      </c>
      <c r="E14" s="3">
        <f t="shared" si="0"/>
        <v>1</v>
      </c>
      <c r="F14" s="16" t="s">
        <v>85</v>
      </c>
    </row>
    <row r="15" spans="2:9" hidden="1" x14ac:dyDescent="0.25">
      <c r="B15" s="7">
        <v>42228</v>
      </c>
      <c r="C15" s="8">
        <v>0.64583333333333337</v>
      </c>
      <c r="D15" s="10" t="s">
        <v>6</v>
      </c>
      <c r="E15" s="3">
        <f t="shared" si="0"/>
        <v>1</v>
      </c>
      <c r="F15" s="16" t="s">
        <v>86</v>
      </c>
    </row>
    <row r="16" spans="2:9" ht="30" hidden="1" x14ac:dyDescent="0.25">
      <c r="B16" s="7">
        <v>42228</v>
      </c>
      <c r="C16" s="8">
        <v>0.66666666666666663</v>
      </c>
      <c r="D16" s="9" t="s">
        <v>8</v>
      </c>
      <c r="E16" s="3">
        <f t="shared" si="0"/>
        <v>1</v>
      </c>
      <c r="F16" s="16" t="s">
        <v>87</v>
      </c>
    </row>
    <row r="17" spans="2:6" ht="30" hidden="1" x14ac:dyDescent="0.25">
      <c r="B17" s="7">
        <v>42228</v>
      </c>
      <c r="C17" s="8">
        <v>0.6875</v>
      </c>
      <c r="D17" s="9" t="s">
        <v>9</v>
      </c>
      <c r="E17" s="3">
        <f t="shared" si="0"/>
        <v>1</v>
      </c>
      <c r="F17" s="16" t="s">
        <v>88</v>
      </c>
    </row>
    <row r="18" spans="2:6" hidden="1" x14ac:dyDescent="0.25">
      <c r="B18" s="7">
        <v>42228</v>
      </c>
      <c r="C18" s="8">
        <v>0.72916666666666663</v>
      </c>
      <c r="D18" s="9" t="s">
        <v>10</v>
      </c>
      <c r="E18" s="3">
        <f t="shared" si="0"/>
        <v>1</v>
      </c>
      <c r="F18" s="16" t="s">
        <v>89</v>
      </c>
    </row>
    <row r="19" spans="2:6" ht="30" hidden="1" x14ac:dyDescent="0.25">
      <c r="B19" s="7">
        <v>42228</v>
      </c>
      <c r="C19" s="8">
        <v>0.75</v>
      </c>
      <c r="D19" s="9" t="s">
        <v>11</v>
      </c>
      <c r="E19" s="3">
        <f t="shared" si="0"/>
        <v>1</v>
      </c>
      <c r="F19" s="16" t="s">
        <v>90</v>
      </c>
    </row>
    <row r="20" spans="2:6" ht="30" hidden="1" x14ac:dyDescent="0.25">
      <c r="B20" s="7">
        <v>42228</v>
      </c>
      <c r="C20" s="8">
        <v>0.77083333333333337</v>
      </c>
      <c r="D20" s="9" t="s">
        <v>42</v>
      </c>
      <c r="E20" s="3">
        <f t="shared" si="0"/>
        <v>1</v>
      </c>
      <c r="F20" s="16" t="s">
        <v>91</v>
      </c>
    </row>
    <row r="21" spans="2:6" ht="75" hidden="1" x14ac:dyDescent="0.25">
      <c r="B21" s="7">
        <v>42228</v>
      </c>
      <c r="C21" s="8">
        <v>0.79166666666666663</v>
      </c>
      <c r="D21" s="10" t="s">
        <v>11</v>
      </c>
      <c r="E21" s="3">
        <f t="shared" si="0"/>
        <v>1</v>
      </c>
      <c r="F21" s="16" t="s">
        <v>92</v>
      </c>
    </row>
    <row r="22" spans="2:6" hidden="1" x14ac:dyDescent="0.25">
      <c r="B22" s="7">
        <f>B21</f>
        <v>42228</v>
      </c>
      <c r="C22" s="8">
        <v>0.4375</v>
      </c>
      <c r="D22" s="9" t="s">
        <v>0</v>
      </c>
      <c r="E22" s="3">
        <v>2</v>
      </c>
      <c r="F22" s="16" t="s">
        <v>79</v>
      </c>
    </row>
    <row r="23" spans="2:6" ht="90" hidden="1" x14ac:dyDescent="0.25">
      <c r="B23" s="7">
        <f t="shared" ref="B23:B86" si="1">B22</f>
        <v>42228</v>
      </c>
      <c r="C23" s="8">
        <v>0.45833333333333331</v>
      </c>
      <c r="D23" s="9" t="s">
        <v>0</v>
      </c>
      <c r="E23" s="3">
        <f t="shared" si="0"/>
        <v>2</v>
      </c>
      <c r="F23" s="16" t="s">
        <v>93</v>
      </c>
    </row>
    <row r="24" spans="2:6" ht="30" hidden="1" x14ac:dyDescent="0.25">
      <c r="B24" s="7">
        <f t="shared" si="1"/>
        <v>42228</v>
      </c>
      <c r="C24" s="8">
        <v>0.54166666666666663</v>
      </c>
      <c r="D24" s="10" t="s">
        <v>43</v>
      </c>
      <c r="E24" s="3">
        <f t="shared" si="0"/>
        <v>2</v>
      </c>
      <c r="F24" s="16" t="s">
        <v>81</v>
      </c>
    </row>
    <row r="25" spans="2:6" ht="30" hidden="1" x14ac:dyDescent="0.25">
      <c r="B25" s="7">
        <f t="shared" si="1"/>
        <v>42228</v>
      </c>
      <c r="C25" s="8">
        <v>0.5625</v>
      </c>
      <c r="D25" s="10" t="s">
        <v>43</v>
      </c>
      <c r="E25" s="3">
        <f t="shared" si="0"/>
        <v>2</v>
      </c>
      <c r="F25" s="16" t="s">
        <v>82</v>
      </c>
    </row>
    <row r="26" spans="2:6" ht="30.75" hidden="1" x14ac:dyDescent="0.25">
      <c r="B26" s="7">
        <f t="shared" si="1"/>
        <v>42228</v>
      </c>
      <c r="C26" s="8">
        <v>0.58333333333333337</v>
      </c>
      <c r="D26" s="9" t="s">
        <v>44</v>
      </c>
      <c r="E26" s="3">
        <f t="shared" si="0"/>
        <v>2</v>
      </c>
      <c r="F26" s="16" t="s">
        <v>94</v>
      </c>
    </row>
    <row r="27" spans="2:6" ht="45" hidden="1" x14ac:dyDescent="0.25">
      <c r="B27" s="7">
        <f t="shared" si="1"/>
        <v>42228</v>
      </c>
      <c r="C27" s="8">
        <v>0.60416666666666663</v>
      </c>
      <c r="D27" s="9" t="s">
        <v>44</v>
      </c>
      <c r="E27" s="3">
        <f t="shared" si="0"/>
        <v>2</v>
      </c>
      <c r="F27" s="16" t="s">
        <v>84</v>
      </c>
    </row>
    <row r="28" spans="2:6" ht="45" hidden="1" x14ac:dyDescent="0.25">
      <c r="B28" s="7">
        <f t="shared" si="1"/>
        <v>42228</v>
      </c>
      <c r="C28" s="8">
        <v>0.625</v>
      </c>
      <c r="D28" s="9" t="s">
        <v>0</v>
      </c>
      <c r="E28" s="3">
        <f t="shared" si="0"/>
        <v>2</v>
      </c>
      <c r="F28" s="16" t="s">
        <v>85</v>
      </c>
    </row>
    <row r="29" spans="2:6" hidden="1" x14ac:dyDescent="0.25">
      <c r="B29" s="7">
        <f t="shared" si="1"/>
        <v>42228</v>
      </c>
      <c r="C29" s="8">
        <v>0.64583333333333337</v>
      </c>
      <c r="D29" s="9" t="s">
        <v>0</v>
      </c>
      <c r="E29" s="3">
        <f t="shared" si="0"/>
        <v>2</v>
      </c>
      <c r="F29" s="16" t="s">
        <v>86</v>
      </c>
    </row>
    <row r="30" spans="2:6" ht="30" hidden="1" x14ac:dyDescent="0.25">
      <c r="B30" s="7">
        <f t="shared" si="1"/>
        <v>42228</v>
      </c>
      <c r="C30" s="8">
        <v>0.66666666666666663</v>
      </c>
      <c r="D30" s="9" t="s">
        <v>12</v>
      </c>
      <c r="E30" s="3">
        <f t="shared" si="0"/>
        <v>2</v>
      </c>
      <c r="F30" s="16" t="s">
        <v>87</v>
      </c>
    </row>
    <row r="31" spans="2:6" ht="30" hidden="1" x14ac:dyDescent="0.25">
      <c r="B31" s="7">
        <f t="shared" si="1"/>
        <v>42228</v>
      </c>
      <c r="C31" s="8">
        <v>0.6875</v>
      </c>
      <c r="D31" s="9" t="s">
        <v>8</v>
      </c>
      <c r="E31" s="3">
        <f t="shared" si="0"/>
        <v>2</v>
      </c>
      <c r="F31" s="16" t="s">
        <v>88</v>
      </c>
    </row>
    <row r="32" spans="2:6" hidden="1" x14ac:dyDescent="0.25">
      <c r="B32" s="7">
        <f t="shared" si="1"/>
        <v>42228</v>
      </c>
      <c r="C32" s="8">
        <v>0.72916666666666663</v>
      </c>
      <c r="D32" s="9" t="s">
        <v>9</v>
      </c>
      <c r="E32" s="3">
        <f t="shared" si="0"/>
        <v>2</v>
      </c>
      <c r="F32" s="16" t="s">
        <v>89</v>
      </c>
    </row>
    <row r="33" spans="2:6" ht="30" hidden="1" x14ac:dyDescent="0.25">
      <c r="B33" s="7">
        <f t="shared" si="1"/>
        <v>42228</v>
      </c>
      <c r="C33" s="8">
        <v>0.75</v>
      </c>
      <c r="D33" s="9" t="s">
        <v>13</v>
      </c>
      <c r="E33" s="3">
        <f t="shared" si="0"/>
        <v>2</v>
      </c>
      <c r="F33" s="16" t="s">
        <v>90</v>
      </c>
    </row>
    <row r="34" spans="2:6" ht="75" hidden="1" x14ac:dyDescent="0.25">
      <c r="B34" s="7">
        <f t="shared" si="1"/>
        <v>42228</v>
      </c>
      <c r="C34" s="8">
        <v>0.79166666666666663</v>
      </c>
      <c r="D34" s="9" t="s">
        <v>42</v>
      </c>
      <c r="E34" s="3">
        <f t="shared" si="0"/>
        <v>2</v>
      </c>
      <c r="F34" s="16" t="s">
        <v>92</v>
      </c>
    </row>
    <row r="35" spans="2:6" ht="30" hidden="1" x14ac:dyDescent="0.25">
      <c r="B35" s="7">
        <f t="shared" si="1"/>
        <v>42228</v>
      </c>
      <c r="C35" s="8">
        <v>0.5625</v>
      </c>
      <c r="D35" s="9" t="s">
        <v>45</v>
      </c>
      <c r="E35" s="3">
        <v>3</v>
      </c>
      <c r="F35" s="16" t="s">
        <v>82</v>
      </c>
    </row>
    <row r="36" spans="2:6" ht="30.75" hidden="1" x14ac:dyDescent="0.25">
      <c r="B36" s="7">
        <f t="shared" si="1"/>
        <v>42228</v>
      </c>
      <c r="C36" s="8">
        <v>0.58333333333333337</v>
      </c>
      <c r="D36" s="9" t="s">
        <v>46</v>
      </c>
      <c r="E36" s="3">
        <f t="shared" si="0"/>
        <v>3</v>
      </c>
      <c r="F36" s="16" t="s">
        <v>94</v>
      </c>
    </row>
    <row r="37" spans="2:6" ht="45" hidden="1" x14ac:dyDescent="0.25">
      <c r="B37" s="7">
        <f t="shared" si="1"/>
        <v>42228</v>
      </c>
      <c r="C37" s="8">
        <v>0.60416666666666663</v>
      </c>
      <c r="D37" s="9" t="s">
        <v>46</v>
      </c>
      <c r="E37" s="3">
        <f t="shared" si="0"/>
        <v>3</v>
      </c>
      <c r="F37" s="16" t="s">
        <v>84</v>
      </c>
    </row>
    <row r="38" spans="2:6" ht="45" hidden="1" x14ac:dyDescent="0.25">
      <c r="B38" s="7">
        <f t="shared" si="1"/>
        <v>42228</v>
      </c>
      <c r="C38" s="8">
        <v>0.625</v>
      </c>
      <c r="D38" s="9" t="s">
        <v>47</v>
      </c>
      <c r="E38" s="3">
        <f t="shared" si="0"/>
        <v>3</v>
      </c>
      <c r="F38" s="16" t="s">
        <v>85</v>
      </c>
    </row>
    <row r="39" spans="2:6" hidden="1" x14ac:dyDescent="0.25">
      <c r="B39" s="7">
        <f t="shared" si="1"/>
        <v>42228</v>
      </c>
      <c r="C39" s="8">
        <v>0.64583333333333337</v>
      </c>
      <c r="D39" s="10" t="s">
        <v>14</v>
      </c>
      <c r="E39" s="3">
        <f t="shared" si="0"/>
        <v>3</v>
      </c>
      <c r="F39" s="16" t="s">
        <v>86</v>
      </c>
    </row>
    <row r="40" spans="2:6" ht="30" hidden="1" x14ac:dyDescent="0.25">
      <c r="B40" s="7">
        <f t="shared" si="1"/>
        <v>42228</v>
      </c>
      <c r="C40" s="8">
        <v>0.6875</v>
      </c>
      <c r="D40" s="9" t="s">
        <v>12</v>
      </c>
      <c r="E40" s="3">
        <f t="shared" si="0"/>
        <v>3</v>
      </c>
      <c r="F40" s="16" t="s">
        <v>88</v>
      </c>
    </row>
    <row r="41" spans="2:6" ht="30" hidden="1" x14ac:dyDescent="0.25">
      <c r="B41" s="7">
        <f t="shared" si="1"/>
        <v>42228</v>
      </c>
      <c r="C41" s="8">
        <v>0.75</v>
      </c>
      <c r="D41" s="9" t="s">
        <v>15</v>
      </c>
      <c r="E41" s="3">
        <f t="shared" si="0"/>
        <v>3</v>
      </c>
      <c r="F41" s="16" t="s">
        <v>90</v>
      </c>
    </row>
    <row r="42" spans="2:6" ht="75" hidden="1" x14ac:dyDescent="0.25">
      <c r="B42" s="7">
        <f t="shared" si="1"/>
        <v>42228</v>
      </c>
      <c r="C42" s="8">
        <v>0.79166666666666663</v>
      </c>
      <c r="D42" s="10" t="s">
        <v>16</v>
      </c>
      <c r="E42" s="3">
        <f t="shared" si="0"/>
        <v>3</v>
      </c>
      <c r="F42" s="16" t="s">
        <v>92</v>
      </c>
    </row>
    <row r="43" spans="2:6" ht="45" hidden="1" x14ac:dyDescent="0.25">
      <c r="B43" s="7">
        <f t="shared" si="1"/>
        <v>42228</v>
      </c>
      <c r="C43" s="8">
        <v>0.60416666666666663</v>
      </c>
      <c r="D43" s="10" t="s">
        <v>48</v>
      </c>
      <c r="E43" s="3">
        <v>4</v>
      </c>
      <c r="F43" s="16" t="s">
        <v>84</v>
      </c>
    </row>
    <row r="44" spans="2:6" ht="45" hidden="1" x14ac:dyDescent="0.25">
      <c r="B44" s="7">
        <f t="shared" si="1"/>
        <v>42228</v>
      </c>
      <c r="C44" s="8">
        <v>0.625</v>
      </c>
      <c r="D44" s="9" t="s">
        <v>49</v>
      </c>
      <c r="E44" s="3">
        <f t="shared" si="0"/>
        <v>4</v>
      </c>
      <c r="F44" s="16" t="s">
        <v>85</v>
      </c>
    </row>
    <row r="45" spans="2:6" ht="17.25" hidden="1" customHeight="1" x14ac:dyDescent="0.25">
      <c r="B45" s="7">
        <f t="shared" si="1"/>
        <v>42228</v>
      </c>
      <c r="C45" s="8">
        <v>0.64583333333333337</v>
      </c>
      <c r="D45" s="10" t="s">
        <v>17</v>
      </c>
      <c r="E45" s="3">
        <f t="shared" si="0"/>
        <v>4</v>
      </c>
      <c r="F45" s="16" t="s">
        <v>86</v>
      </c>
    </row>
    <row r="46" spans="2:6" ht="30" hidden="1" x14ac:dyDescent="0.25">
      <c r="B46" s="7">
        <f t="shared" si="1"/>
        <v>42228</v>
      </c>
      <c r="C46" s="8">
        <v>0.75</v>
      </c>
      <c r="D46" s="9" t="s">
        <v>18</v>
      </c>
      <c r="E46" s="3">
        <f t="shared" si="0"/>
        <v>4</v>
      </c>
      <c r="F46" s="16" t="s">
        <v>90</v>
      </c>
    </row>
    <row r="47" spans="2:6" ht="75" hidden="1" x14ac:dyDescent="0.25">
      <c r="B47" s="7">
        <f t="shared" si="1"/>
        <v>42228</v>
      </c>
      <c r="C47" s="8">
        <v>0.79166666666666663</v>
      </c>
      <c r="D47" s="10" t="s">
        <v>19</v>
      </c>
      <c r="E47" s="3">
        <f t="shared" si="0"/>
        <v>4</v>
      </c>
      <c r="F47" s="16" t="s">
        <v>92</v>
      </c>
    </row>
    <row r="48" spans="2:6" ht="45" hidden="1" x14ac:dyDescent="0.25">
      <c r="B48" s="7">
        <f t="shared" si="1"/>
        <v>42228</v>
      </c>
      <c r="C48" s="8">
        <v>0.60416666666666663</v>
      </c>
      <c r="D48" s="10" t="s">
        <v>21</v>
      </c>
      <c r="E48" s="3">
        <v>5</v>
      </c>
      <c r="F48" s="16" t="s">
        <v>84</v>
      </c>
    </row>
    <row r="49" spans="2:6" ht="30" hidden="1" x14ac:dyDescent="0.25">
      <c r="B49" s="7">
        <f t="shared" si="1"/>
        <v>42228</v>
      </c>
      <c r="C49" s="8">
        <v>0.75</v>
      </c>
      <c r="D49" s="9" t="s">
        <v>20</v>
      </c>
      <c r="E49" s="3">
        <f t="shared" si="0"/>
        <v>5</v>
      </c>
      <c r="F49" s="16" t="s">
        <v>90</v>
      </c>
    </row>
    <row r="50" spans="2:6" ht="75" hidden="1" x14ac:dyDescent="0.25">
      <c r="B50" s="7">
        <f t="shared" si="1"/>
        <v>42228</v>
      </c>
      <c r="C50" s="8">
        <v>0.79166666666666663</v>
      </c>
      <c r="D50" s="10" t="s">
        <v>21</v>
      </c>
      <c r="E50" s="3">
        <f t="shared" si="0"/>
        <v>5</v>
      </c>
      <c r="F50" s="16" t="s">
        <v>92</v>
      </c>
    </row>
    <row r="51" spans="2:6" ht="30" hidden="1" x14ac:dyDescent="0.25">
      <c r="B51" s="7">
        <f t="shared" si="1"/>
        <v>42228</v>
      </c>
      <c r="C51" s="8">
        <v>0.75</v>
      </c>
      <c r="D51" s="9" t="s">
        <v>22</v>
      </c>
      <c r="E51" s="3">
        <v>6</v>
      </c>
      <c r="F51" s="16" t="s">
        <v>90</v>
      </c>
    </row>
    <row r="52" spans="2:6" ht="75" hidden="1" x14ac:dyDescent="0.25">
      <c r="B52" s="7">
        <f t="shared" si="1"/>
        <v>42228</v>
      </c>
      <c r="C52" s="8">
        <v>0.79166666666666663</v>
      </c>
      <c r="D52" s="10" t="s">
        <v>50</v>
      </c>
      <c r="E52" s="3">
        <f t="shared" si="0"/>
        <v>6</v>
      </c>
      <c r="F52" s="16" t="s">
        <v>92</v>
      </c>
    </row>
    <row r="53" spans="2:6" ht="30" hidden="1" x14ac:dyDescent="0.25">
      <c r="B53" s="7">
        <f t="shared" si="1"/>
        <v>42228</v>
      </c>
      <c r="C53" s="8">
        <v>0.75</v>
      </c>
      <c r="D53" s="9" t="s">
        <v>23</v>
      </c>
      <c r="E53" s="3">
        <v>7</v>
      </c>
      <c r="F53" s="16" t="s">
        <v>90</v>
      </c>
    </row>
    <row r="54" spans="2:6" ht="75" hidden="1" x14ac:dyDescent="0.25">
      <c r="B54" s="7">
        <f t="shared" si="1"/>
        <v>42228</v>
      </c>
      <c r="C54" s="8">
        <v>0.79166666666666663</v>
      </c>
      <c r="D54" s="10" t="s">
        <v>24</v>
      </c>
      <c r="E54" s="3">
        <f t="shared" si="0"/>
        <v>7</v>
      </c>
      <c r="F54" s="16" t="s">
        <v>92</v>
      </c>
    </row>
    <row r="55" spans="2:6" ht="75" hidden="1" x14ac:dyDescent="0.25">
      <c r="B55" s="7">
        <f t="shared" si="1"/>
        <v>42228</v>
      </c>
      <c r="C55" s="8">
        <v>0.79166666666666663</v>
      </c>
      <c r="D55" s="10" t="s">
        <v>25</v>
      </c>
      <c r="E55" s="3">
        <v>8</v>
      </c>
      <c r="F55" s="16" t="s">
        <v>92</v>
      </c>
    </row>
    <row r="56" spans="2:6" ht="90" hidden="1" x14ac:dyDescent="0.25">
      <c r="B56" s="7">
        <v>42229</v>
      </c>
      <c r="C56" s="8">
        <v>0.33333333333333331</v>
      </c>
      <c r="D56" s="9" t="s">
        <v>27</v>
      </c>
      <c r="E56" s="3">
        <v>1</v>
      </c>
      <c r="F56" s="16" t="s">
        <v>120</v>
      </c>
    </row>
    <row r="57" spans="2:6" ht="45" hidden="1" x14ac:dyDescent="0.25">
      <c r="B57" s="7">
        <f t="shared" si="1"/>
        <v>42229</v>
      </c>
      <c r="C57" s="8">
        <v>0.35416666666666669</v>
      </c>
      <c r="D57" s="9" t="s">
        <v>27</v>
      </c>
      <c r="E57" s="3">
        <f t="shared" si="0"/>
        <v>1</v>
      </c>
      <c r="F57" s="16" t="s">
        <v>95</v>
      </c>
    </row>
    <row r="58" spans="2:6" ht="105" hidden="1" x14ac:dyDescent="0.25">
      <c r="B58" s="7">
        <f t="shared" si="1"/>
        <v>42229</v>
      </c>
      <c r="C58" s="8">
        <v>0.375</v>
      </c>
      <c r="D58" s="9" t="s">
        <v>25</v>
      </c>
      <c r="E58" s="3">
        <f t="shared" si="0"/>
        <v>1</v>
      </c>
      <c r="F58" s="16" t="s">
        <v>121</v>
      </c>
    </row>
    <row r="59" spans="2:6" ht="30" hidden="1" x14ac:dyDescent="0.25">
      <c r="B59" s="7">
        <f t="shared" si="1"/>
        <v>42229</v>
      </c>
      <c r="C59" s="8">
        <v>0.4375</v>
      </c>
      <c r="D59" s="9" t="s">
        <v>45</v>
      </c>
      <c r="E59" s="3">
        <f t="shared" si="0"/>
        <v>1</v>
      </c>
      <c r="F59" s="16" t="s">
        <v>96</v>
      </c>
    </row>
    <row r="60" spans="2:6" ht="30" hidden="1" x14ac:dyDescent="0.25">
      <c r="B60" s="7">
        <f t="shared" si="1"/>
        <v>42229</v>
      </c>
      <c r="C60" s="8">
        <v>0.45833333333333331</v>
      </c>
      <c r="D60" s="9" t="s">
        <v>28</v>
      </c>
      <c r="E60" s="3">
        <f t="shared" si="0"/>
        <v>1</v>
      </c>
      <c r="F60" s="16" t="s">
        <v>97</v>
      </c>
    </row>
    <row r="61" spans="2:6" hidden="1" x14ac:dyDescent="0.25">
      <c r="B61" s="7">
        <f t="shared" si="1"/>
        <v>42229</v>
      </c>
      <c r="C61" s="8">
        <v>0.47916666666666669</v>
      </c>
      <c r="D61" s="9" t="s">
        <v>51</v>
      </c>
      <c r="E61" s="3">
        <f t="shared" si="0"/>
        <v>1</v>
      </c>
      <c r="F61" s="16" t="s">
        <v>98</v>
      </c>
    </row>
    <row r="62" spans="2:6" ht="90" hidden="1" x14ac:dyDescent="0.25">
      <c r="B62" s="7">
        <f t="shared" si="1"/>
        <v>42229</v>
      </c>
      <c r="C62" s="8">
        <v>0.54166666666666663</v>
      </c>
      <c r="D62" s="11" t="s">
        <v>52</v>
      </c>
      <c r="E62" s="3">
        <f t="shared" si="0"/>
        <v>1</v>
      </c>
      <c r="F62" s="16" t="s">
        <v>124</v>
      </c>
    </row>
    <row r="63" spans="2:6" ht="30" hidden="1" x14ac:dyDescent="0.25">
      <c r="B63" s="7">
        <f t="shared" si="1"/>
        <v>42229</v>
      </c>
      <c r="C63" s="8">
        <v>0.60416666666666663</v>
      </c>
      <c r="D63" s="9" t="s">
        <v>53</v>
      </c>
      <c r="E63" s="3">
        <f t="shared" si="0"/>
        <v>1</v>
      </c>
      <c r="F63" s="16" t="s">
        <v>99</v>
      </c>
    </row>
    <row r="64" spans="2:6" hidden="1" x14ac:dyDescent="0.25">
      <c r="B64" s="7">
        <f t="shared" si="1"/>
        <v>42229</v>
      </c>
      <c r="C64" s="12">
        <v>0.625</v>
      </c>
      <c r="D64" s="9" t="s">
        <v>54</v>
      </c>
      <c r="E64" s="3">
        <f t="shared" si="0"/>
        <v>1</v>
      </c>
      <c r="F64" s="16" t="s">
        <v>100</v>
      </c>
    </row>
    <row r="65" spans="2:6" hidden="1" x14ac:dyDescent="0.25">
      <c r="B65" s="7">
        <f t="shared" si="1"/>
        <v>42229</v>
      </c>
      <c r="C65" s="12">
        <v>0.64583333333333337</v>
      </c>
      <c r="D65" s="9" t="s">
        <v>54</v>
      </c>
      <c r="E65" s="3">
        <f t="shared" si="0"/>
        <v>1</v>
      </c>
      <c r="F65" s="16" t="s">
        <v>101</v>
      </c>
    </row>
    <row r="66" spans="2:6" ht="45" hidden="1" x14ac:dyDescent="0.25">
      <c r="B66" s="7">
        <f t="shared" si="1"/>
        <v>42229</v>
      </c>
      <c r="C66" s="12">
        <v>0.66666666666666663</v>
      </c>
      <c r="D66" s="9" t="s">
        <v>29</v>
      </c>
      <c r="E66" s="3">
        <f t="shared" si="0"/>
        <v>1</v>
      </c>
      <c r="F66" s="16" t="s">
        <v>102</v>
      </c>
    </row>
    <row r="67" spans="2:6" ht="30" hidden="1" x14ac:dyDescent="0.25">
      <c r="B67" s="7">
        <f t="shared" si="1"/>
        <v>42229</v>
      </c>
      <c r="C67" s="12">
        <v>0.6875</v>
      </c>
      <c r="D67" s="10" t="s">
        <v>30</v>
      </c>
      <c r="E67" s="3">
        <f t="shared" si="0"/>
        <v>1</v>
      </c>
      <c r="F67" s="16" t="s">
        <v>103</v>
      </c>
    </row>
    <row r="68" spans="2:6" hidden="1" x14ac:dyDescent="0.25">
      <c r="B68" s="7">
        <f t="shared" si="1"/>
        <v>42229</v>
      </c>
      <c r="C68" s="12">
        <v>0.70833333333333337</v>
      </c>
      <c r="D68" s="9" t="s">
        <v>55</v>
      </c>
      <c r="E68" s="3">
        <f t="shared" si="0"/>
        <v>1</v>
      </c>
      <c r="F68" s="16" t="s">
        <v>104</v>
      </c>
    </row>
    <row r="69" spans="2:6" ht="30" hidden="1" x14ac:dyDescent="0.25">
      <c r="B69" s="7">
        <f t="shared" si="1"/>
        <v>42229</v>
      </c>
      <c r="C69" s="12">
        <v>0.72916666666666663</v>
      </c>
      <c r="D69" s="13" t="s">
        <v>56</v>
      </c>
      <c r="E69" s="3">
        <f t="shared" si="0"/>
        <v>1</v>
      </c>
      <c r="F69" s="16" t="s">
        <v>105</v>
      </c>
    </row>
    <row r="70" spans="2:6" ht="30" hidden="1" x14ac:dyDescent="0.25">
      <c r="B70" s="7">
        <f t="shared" si="1"/>
        <v>42229</v>
      </c>
      <c r="C70" s="12">
        <v>0.75</v>
      </c>
      <c r="D70" s="9" t="s">
        <v>31</v>
      </c>
      <c r="E70" s="3">
        <f t="shared" si="0"/>
        <v>1</v>
      </c>
      <c r="F70" s="16" t="s">
        <v>106</v>
      </c>
    </row>
    <row r="71" spans="2:6" ht="30" hidden="1" x14ac:dyDescent="0.25">
      <c r="B71" s="7">
        <f t="shared" si="1"/>
        <v>42229</v>
      </c>
      <c r="C71" s="12">
        <v>0.77083333333333337</v>
      </c>
      <c r="D71" s="9" t="s">
        <v>7</v>
      </c>
      <c r="E71" s="3">
        <f t="shared" si="0"/>
        <v>1</v>
      </c>
      <c r="F71" s="16" t="s">
        <v>107</v>
      </c>
    </row>
    <row r="72" spans="2:6" ht="90" hidden="1" x14ac:dyDescent="0.25">
      <c r="B72" s="7">
        <f t="shared" si="1"/>
        <v>42229</v>
      </c>
      <c r="C72" s="8">
        <v>0.33333333333333331</v>
      </c>
      <c r="D72" s="9" t="s">
        <v>34</v>
      </c>
      <c r="E72" s="3">
        <v>2</v>
      </c>
      <c r="F72" s="16" t="s">
        <v>120</v>
      </c>
    </row>
    <row r="73" spans="2:6" ht="45" hidden="1" x14ac:dyDescent="0.25">
      <c r="B73" s="7">
        <f t="shared" si="1"/>
        <v>42229</v>
      </c>
      <c r="C73" s="8">
        <v>0.35416666666666669</v>
      </c>
      <c r="D73" s="9" t="s">
        <v>25</v>
      </c>
      <c r="E73" s="3">
        <f t="shared" ref="E73:E120" si="2">E72</f>
        <v>2</v>
      </c>
      <c r="F73" s="16" t="s">
        <v>95</v>
      </c>
    </row>
    <row r="74" spans="2:6" ht="90" hidden="1" x14ac:dyDescent="0.25">
      <c r="B74" s="7">
        <f t="shared" si="1"/>
        <v>42229</v>
      </c>
      <c r="C74" s="8">
        <v>0.54166666666666663</v>
      </c>
      <c r="D74" s="9" t="s">
        <v>57</v>
      </c>
      <c r="E74" s="3">
        <f t="shared" si="2"/>
        <v>2</v>
      </c>
      <c r="F74" s="16" t="s">
        <v>124</v>
      </c>
    </row>
    <row r="75" spans="2:6" ht="30" hidden="1" x14ac:dyDescent="0.25">
      <c r="B75" s="7">
        <f t="shared" si="1"/>
        <v>42229</v>
      </c>
      <c r="C75" s="8">
        <v>0.60416666666666663</v>
      </c>
      <c r="D75" s="9" t="s">
        <v>58</v>
      </c>
      <c r="E75" s="3">
        <f t="shared" si="2"/>
        <v>2</v>
      </c>
      <c r="F75" s="16" t="s">
        <v>99</v>
      </c>
    </row>
    <row r="76" spans="2:6" hidden="1" x14ac:dyDescent="0.25">
      <c r="B76" s="7">
        <f t="shared" si="1"/>
        <v>42229</v>
      </c>
      <c r="C76" s="12">
        <v>0.625</v>
      </c>
      <c r="D76" s="9" t="s">
        <v>25</v>
      </c>
      <c r="E76" s="3">
        <f t="shared" si="2"/>
        <v>2</v>
      </c>
      <c r="F76" s="16" t="s">
        <v>100</v>
      </c>
    </row>
    <row r="77" spans="2:6" ht="30" hidden="1" x14ac:dyDescent="0.25">
      <c r="B77" s="7">
        <f t="shared" si="1"/>
        <v>42229</v>
      </c>
      <c r="C77" s="12">
        <v>0.64583333333333337</v>
      </c>
      <c r="D77" s="10" t="s">
        <v>59</v>
      </c>
      <c r="E77" s="3">
        <f t="shared" si="2"/>
        <v>2</v>
      </c>
      <c r="F77" s="16" t="s">
        <v>101</v>
      </c>
    </row>
    <row r="78" spans="2:6" ht="45" hidden="1" x14ac:dyDescent="0.25">
      <c r="B78" s="7">
        <f t="shared" si="1"/>
        <v>42229</v>
      </c>
      <c r="C78" s="12">
        <v>0.66666666666666663</v>
      </c>
      <c r="D78" s="9" t="s">
        <v>30</v>
      </c>
      <c r="E78" s="3">
        <f t="shared" si="2"/>
        <v>2</v>
      </c>
      <c r="F78" s="16" t="s">
        <v>102</v>
      </c>
    </row>
    <row r="79" spans="2:6" ht="30" hidden="1" x14ac:dyDescent="0.25">
      <c r="B79" s="7">
        <f t="shared" si="1"/>
        <v>42229</v>
      </c>
      <c r="C79" s="12">
        <v>0.6875</v>
      </c>
      <c r="D79" s="10" t="s">
        <v>32</v>
      </c>
      <c r="E79" s="3">
        <f t="shared" si="2"/>
        <v>2</v>
      </c>
      <c r="F79" s="16" t="s">
        <v>103</v>
      </c>
    </row>
    <row r="80" spans="2:6" hidden="1" x14ac:dyDescent="0.25">
      <c r="B80" s="7">
        <f t="shared" si="1"/>
        <v>42229</v>
      </c>
      <c r="C80" s="12">
        <v>0.70833333333333337</v>
      </c>
      <c r="D80" s="9" t="s">
        <v>60</v>
      </c>
      <c r="E80" s="3">
        <f t="shared" si="2"/>
        <v>2</v>
      </c>
      <c r="F80" s="16" t="s">
        <v>104</v>
      </c>
    </row>
    <row r="81" spans="2:6" ht="90" hidden="1" x14ac:dyDescent="0.25">
      <c r="B81" s="7">
        <f t="shared" si="1"/>
        <v>42229</v>
      </c>
      <c r="C81" s="8">
        <v>0.54166666666666663</v>
      </c>
      <c r="D81" s="9" t="s">
        <v>61</v>
      </c>
      <c r="E81" s="3">
        <v>3</v>
      </c>
      <c r="F81" s="16" t="s">
        <v>124</v>
      </c>
    </row>
    <row r="82" spans="2:6" hidden="1" x14ac:dyDescent="0.25">
      <c r="B82" s="7">
        <f t="shared" si="1"/>
        <v>42229</v>
      </c>
      <c r="C82" s="12">
        <v>0.64583333333333337</v>
      </c>
      <c r="D82" s="10" t="s">
        <v>29</v>
      </c>
      <c r="E82" s="3">
        <f t="shared" si="2"/>
        <v>3</v>
      </c>
      <c r="F82" s="16" t="s">
        <v>101</v>
      </c>
    </row>
    <row r="83" spans="2:6" ht="45" hidden="1" x14ac:dyDescent="0.25">
      <c r="B83" s="7">
        <f t="shared" si="1"/>
        <v>42229</v>
      </c>
      <c r="C83" s="12">
        <v>0.66666666666666663</v>
      </c>
      <c r="D83" s="9" t="s">
        <v>0</v>
      </c>
      <c r="E83" s="3">
        <f t="shared" si="2"/>
        <v>3</v>
      </c>
      <c r="F83" s="16" t="s">
        <v>102</v>
      </c>
    </row>
    <row r="84" spans="2:6" hidden="1" x14ac:dyDescent="0.25">
      <c r="B84" s="7">
        <f t="shared" si="1"/>
        <v>42229</v>
      </c>
      <c r="C84" s="12">
        <v>0.70833333333333337</v>
      </c>
      <c r="D84" s="9" t="s">
        <v>33</v>
      </c>
      <c r="E84" s="3">
        <f t="shared" si="2"/>
        <v>3</v>
      </c>
      <c r="F84" s="16" t="s">
        <v>104</v>
      </c>
    </row>
    <row r="85" spans="2:6" ht="90" hidden="1" x14ac:dyDescent="0.25">
      <c r="B85" s="7">
        <f t="shared" si="1"/>
        <v>42229</v>
      </c>
      <c r="C85" s="8">
        <v>0.54166666666666663</v>
      </c>
      <c r="D85" s="9" t="s">
        <v>62</v>
      </c>
      <c r="E85" s="3">
        <v>4</v>
      </c>
      <c r="F85" s="16" t="s">
        <v>124</v>
      </c>
    </row>
    <row r="86" spans="2:6" ht="45" hidden="1" x14ac:dyDescent="0.25">
      <c r="B86" s="7">
        <f t="shared" si="1"/>
        <v>42229</v>
      </c>
      <c r="C86" s="12">
        <v>0.66666666666666663</v>
      </c>
      <c r="D86" s="9" t="s">
        <v>10</v>
      </c>
      <c r="E86" s="3">
        <f t="shared" si="2"/>
        <v>4</v>
      </c>
      <c r="F86" s="16" t="s">
        <v>102</v>
      </c>
    </row>
    <row r="87" spans="2:6" hidden="1" x14ac:dyDescent="0.25">
      <c r="B87" s="7">
        <f t="shared" ref="B87:B122" si="3">B86</f>
        <v>42229</v>
      </c>
      <c r="C87" s="12">
        <v>0.70833333333333337</v>
      </c>
      <c r="D87" s="9" t="s">
        <v>63</v>
      </c>
      <c r="E87" s="3">
        <f t="shared" si="2"/>
        <v>4</v>
      </c>
      <c r="F87" s="16" t="s">
        <v>104</v>
      </c>
    </row>
    <row r="88" spans="2:6" hidden="1" x14ac:dyDescent="0.25">
      <c r="B88" s="7">
        <f t="shared" si="3"/>
        <v>42229</v>
      </c>
      <c r="C88" s="12">
        <v>0.70833333333333337</v>
      </c>
      <c r="D88" s="9" t="s">
        <v>64</v>
      </c>
      <c r="E88" s="3">
        <v>5</v>
      </c>
      <c r="F88" s="16" t="s">
        <v>104</v>
      </c>
    </row>
    <row r="89" spans="2:6" hidden="1" x14ac:dyDescent="0.25">
      <c r="B89" s="7">
        <f t="shared" si="3"/>
        <v>42229</v>
      </c>
      <c r="C89" s="12">
        <v>0.70833333333333337</v>
      </c>
      <c r="D89" s="9" t="s">
        <v>65</v>
      </c>
      <c r="E89" s="3">
        <v>6</v>
      </c>
      <c r="F89" s="16" t="s">
        <v>104</v>
      </c>
    </row>
    <row r="90" spans="2:6" hidden="1" x14ac:dyDescent="0.25">
      <c r="B90" s="7">
        <v>42230</v>
      </c>
      <c r="C90" s="12">
        <v>0.33333333333333331</v>
      </c>
      <c r="D90" s="9" t="s">
        <v>2</v>
      </c>
      <c r="E90" s="3">
        <v>1</v>
      </c>
      <c r="F90" s="16" t="s">
        <v>108</v>
      </c>
    </row>
    <row r="91" spans="2:6" ht="75" x14ac:dyDescent="0.25">
      <c r="B91" s="7">
        <f t="shared" si="3"/>
        <v>42230</v>
      </c>
      <c r="C91" s="12">
        <v>0.35416666666666669</v>
      </c>
      <c r="D91" s="9" t="s">
        <v>39</v>
      </c>
      <c r="E91" s="3">
        <f t="shared" si="2"/>
        <v>1</v>
      </c>
      <c r="F91" s="16" t="s">
        <v>128</v>
      </c>
    </row>
    <row r="92" spans="2:6" ht="30" hidden="1" x14ac:dyDescent="0.25">
      <c r="B92" s="7">
        <f t="shared" si="3"/>
        <v>42230</v>
      </c>
      <c r="C92" s="12">
        <v>0.39583333333333331</v>
      </c>
      <c r="D92" s="9" t="s">
        <v>35</v>
      </c>
      <c r="E92" s="3">
        <f t="shared" si="2"/>
        <v>1</v>
      </c>
      <c r="F92" s="16" t="s">
        <v>109</v>
      </c>
    </row>
    <row r="93" spans="2:6" hidden="1" x14ac:dyDescent="0.25">
      <c r="B93" s="7">
        <f t="shared" si="3"/>
        <v>42230</v>
      </c>
      <c r="C93" s="12">
        <v>0.41666666666666669</v>
      </c>
      <c r="D93" s="9" t="s">
        <v>35</v>
      </c>
      <c r="E93" s="3">
        <f t="shared" si="2"/>
        <v>1</v>
      </c>
      <c r="F93" s="16" t="s">
        <v>110</v>
      </c>
    </row>
    <row r="94" spans="2:6" ht="30" hidden="1" x14ac:dyDescent="0.25">
      <c r="B94" s="7">
        <f t="shared" si="3"/>
        <v>42230</v>
      </c>
      <c r="C94" s="12">
        <v>0.4375</v>
      </c>
      <c r="D94" s="9" t="s">
        <v>35</v>
      </c>
      <c r="E94" s="3">
        <f t="shared" si="2"/>
        <v>1</v>
      </c>
      <c r="F94" s="16" t="s">
        <v>111</v>
      </c>
    </row>
    <row r="95" spans="2:6" ht="75" hidden="1" x14ac:dyDescent="0.25">
      <c r="B95" s="7">
        <f t="shared" si="3"/>
        <v>42230</v>
      </c>
      <c r="C95" s="12">
        <v>0.45833333333333331</v>
      </c>
      <c r="D95" s="9" t="s">
        <v>10</v>
      </c>
      <c r="E95" s="3">
        <f t="shared" si="2"/>
        <v>1</v>
      </c>
      <c r="F95" s="16" t="s">
        <v>112</v>
      </c>
    </row>
    <row r="96" spans="2:6" ht="38.25" hidden="1" x14ac:dyDescent="0.25">
      <c r="B96" s="7">
        <f t="shared" si="3"/>
        <v>42230</v>
      </c>
      <c r="C96" s="12">
        <v>0.5</v>
      </c>
      <c r="D96" s="9" t="s">
        <v>66</v>
      </c>
      <c r="E96" s="3">
        <f t="shared" si="2"/>
        <v>1</v>
      </c>
      <c r="F96" s="15" t="s">
        <v>113</v>
      </c>
    </row>
    <row r="97" spans="2:6" ht="75" hidden="1" x14ac:dyDescent="0.25">
      <c r="B97" s="7">
        <f t="shared" si="3"/>
        <v>42230</v>
      </c>
      <c r="C97" s="12">
        <v>0.52083333333333337</v>
      </c>
      <c r="D97" s="9" t="s">
        <v>7</v>
      </c>
      <c r="E97" s="3">
        <f t="shared" si="2"/>
        <v>1</v>
      </c>
      <c r="F97" s="16" t="s">
        <v>114</v>
      </c>
    </row>
    <row r="98" spans="2:6" ht="90" hidden="1" x14ac:dyDescent="0.25">
      <c r="B98" s="7">
        <f t="shared" si="3"/>
        <v>42230</v>
      </c>
      <c r="C98" s="12">
        <v>0.5625</v>
      </c>
      <c r="D98" s="9" t="s">
        <v>1</v>
      </c>
      <c r="E98" s="3">
        <f t="shared" si="2"/>
        <v>1</v>
      </c>
      <c r="F98" s="16" t="s">
        <v>115</v>
      </c>
    </row>
    <row r="99" spans="2:6" ht="105" hidden="1" x14ac:dyDescent="0.25">
      <c r="B99" s="7">
        <f t="shared" si="3"/>
        <v>42230</v>
      </c>
      <c r="C99" s="12">
        <v>0.60416666666666663</v>
      </c>
      <c r="D99" s="9" t="s">
        <v>0</v>
      </c>
      <c r="E99" s="3">
        <f t="shared" si="2"/>
        <v>1</v>
      </c>
      <c r="F99" s="16" t="s">
        <v>116</v>
      </c>
    </row>
    <row r="100" spans="2:6" ht="105" hidden="1" x14ac:dyDescent="0.25">
      <c r="B100" s="7">
        <f t="shared" si="3"/>
        <v>42230</v>
      </c>
      <c r="C100" s="12">
        <v>0.6875</v>
      </c>
      <c r="D100" s="9" t="s">
        <v>67</v>
      </c>
      <c r="E100" s="3">
        <f t="shared" si="2"/>
        <v>1</v>
      </c>
      <c r="F100" s="16" t="s">
        <v>122</v>
      </c>
    </row>
    <row r="101" spans="2:6" ht="45" hidden="1" x14ac:dyDescent="0.25">
      <c r="B101" s="7">
        <f t="shared" si="3"/>
        <v>42230</v>
      </c>
      <c r="C101" s="12">
        <v>0.75</v>
      </c>
      <c r="D101" s="9" t="s">
        <v>67</v>
      </c>
      <c r="E101" s="3">
        <f t="shared" si="2"/>
        <v>1</v>
      </c>
      <c r="F101" s="16" t="s">
        <v>117</v>
      </c>
    </row>
    <row r="102" spans="2:6" ht="30" hidden="1" x14ac:dyDescent="0.25">
      <c r="B102" s="7">
        <f t="shared" si="3"/>
        <v>42230</v>
      </c>
      <c r="C102" s="12">
        <v>0.79166666666666663</v>
      </c>
      <c r="D102" s="9" t="s">
        <v>19</v>
      </c>
      <c r="E102" s="3">
        <f t="shared" si="2"/>
        <v>1</v>
      </c>
      <c r="F102" s="16" t="s">
        <v>118</v>
      </c>
    </row>
    <row r="103" spans="2:6" ht="75" x14ac:dyDescent="0.25">
      <c r="B103" s="7">
        <f t="shared" si="3"/>
        <v>42230</v>
      </c>
      <c r="C103" s="12">
        <v>0.35416666666666669</v>
      </c>
      <c r="D103" s="9" t="s">
        <v>2</v>
      </c>
      <c r="E103" s="3">
        <v>2</v>
      </c>
      <c r="F103" s="16" t="s">
        <v>128</v>
      </c>
    </row>
    <row r="104" spans="2:6" ht="30" hidden="1" x14ac:dyDescent="0.25">
      <c r="B104" s="7">
        <f t="shared" si="3"/>
        <v>42230</v>
      </c>
      <c r="C104" s="12">
        <v>0.39583333333333331</v>
      </c>
      <c r="D104" s="9" t="s">
        <v>68</v>
      </c>
      <c r="E104" s="3">
        <f t="shared" si="2"/>
        <v>2</v>
      </c>
      <c r="F104" s="16" t="s">
        <v>109</v>
      </c>
    </row>
    <row r="105" spans="2:6" hidden="1" x14ac:dyDescent="0.25">
      <c r="B105" s="7">
        <f t="shared" si="3"/>
        <v>42230</v>
      </c>
      <c r="C105" s="12">
        <v>0.41666666666666669</v>
      </c>
      <c r="D105" s="9" t="s">
        <v>2</v>
      </c>
      <c r="E105" s="3">
        <f t="shared" si="2"/>
        <v>2</v>
      </c>
      <c r="F105" s="16" t="s">
        <v>110</v>
      </c>
    </row>
    <row r="106" spans="2:6" ht="30" hidden="1" x14ac:dyDescent="0.25">
      <c r="B106" s="7">
        <f t="shared" si="3"/>
        <v>42230</v>
      </c>
      <c r="C106" s="12">
        <v>0.4375</v>
      </c>
      <c r="D106" s="9" t="s">
        <v>36</v>
      </c>
      <c r="E106" s="3">
        <f t="shared" si="2"/>
        <v>2</v>
      </c>
      <c r="F106" s="16" t="s">
        <v>111</v>
      </c>
    </row>
    <row r="107" spans="2:6" ht="75" hidden="1" x14ac:dyDescent="0.25">
      <c r="B107" s="7">
        <f t="shared" si="3"/>
        <v>42230</v>
      </c>
      <c r="C107" s="12">
        <v>0.45833333333333331</v>
      </c>
      <c r="D107" s="9" t="s">
        <v>36</v>
      </c>
      <c r="E107" s="3">
        <f t="shared" si="2"/>
        <v>2</v>
      </c>
      <c r="F107" s="16" t="s">
        <v>112</v>
      </c>
    </row>
    <row r="108" spans="2:6" ht="38.25" hidden="1" x14ac:dyDescent="0.25">
      <c r="B108" s="7">
        <f t="shared" si="3"/>
        <v>42230</v>
      </c>
      <c r="C108" s="12">
        <v>0.5</v>
      </c>
      <c r="D108" s="9" t="s">
        <v>36</v>
      </c>
      <c r="E108" s="3">
        <f t="shared" si="2"/>
        <v>2</v>
      </c>
      <c r="F108" s="15" t="s">
        <v>113</v>
      </c>
    </row>
    <row r="109" spans="2:6" ht="75" hidden="1" x14ac:dyDescent="0.25">
      <c r="B109" s="7">
        <f t="shared" si="3"/>
        <v>42230</v>
      </c>
      <c r="C109" s="12">
        <v>0.52083333333333337</v>
      </c>
      <c r="D109" s="9" t="s">
        <v>36</v>
      </c>
      <c r="E109" s="3">
        <f t="shared" si="2"/>
        <v>2</v>
      </c>
      <c r="F109" s="16" t="s">
        <v>114</v>
      </c>
    </row>
    <row r="110" spans="2:6" ht="105" hidden="1" x14ac:dyDescent="0.25">
      <c r="B110" s="7">
        <f t="shared" si="3"/>
        <v>42230</v>
      </c>
      <c r="C110" s="12">
        <v>0.6875</v>
      </c>
      <c r="D110" s="9" t="s">
        <v>0</v>
      </c>
      <c r="E110" s="3">
        <f t="shared" si="2"/>
        <v>2</v>
      </c>
      <c r="F110" s="16" t="s">
        <v>123</v>
      </c>
    </row>
    <row r="111" spans="2:6" ht="30" hidden="1" x14ac:dyDescent="0.25">
      <c r="B111" s="7">
        <f t="shared" si="3"/>
        <v>42230</v>
      </c>
      <c r="C111" s="12">
        <v>0.79166666666666663</v>
      </c>
      <c r="D111" s="9" t="s">
        <v>38</v>
      </c>
      <c r="E111" s="3">
        <f t="shared" si="2"/>
        <v>2</v>
      </c>
      <c r="F111" s="16" t="s">
        <v>118</v>
      </c>
    </row>
    <row r="112" spans="2:6" ht="75" x14ac:dyDescent="0.25">
      <c r="B112" s="7">
        <f t="shared" si="3"/>
        <v>42230</v>
      </c>
      <c r="C112" s="12">
        <v>0.35416666666666669</v>
      </c>
      <c r="D112" s="9" t="s">
        <v>69</v>
      </c>
      <c r="E112" s="3">
        <v>3</v>
      </c>
      <c r="F112" s="16" t="s">
        <v>128</v>
      </c>
    </row>
    <row r="113" spans="2:6" hidden="1" x14ac:dyDescent="0.25">
      <c r="B113" s="7">
        <f t="shared" si="3"/>
        <v>42230</v>
      </c>
      <c r="C113" s="12">
        <v>0.41666666666666669</v>
      </c>
      <c r="D113" s="9" t="s">
        <v>69</v>
      </c>
      <c r="E113" s="3">
        <f t="shared" si="2"/>
        <v>3</v>
      </c>
      <c r="F113" s="16" t="s">
        <v>110</v>
      </c>
    </row>
    <row r="114" spans="2:6" ht="38.25" hidden="1" x14ac:dyDescent="0.25">
      <c r="B114" s="7">
        <f t="shared" si="3"/>
        <v>42230</v>
      </c>
      <c r="C114" s="12">
        <v>0.5</v>
      </c>
      <c r="D114" s="9" t="s">
        <v>70</v>
      </c>
      <c r="E114" s="3">
        <f t="shared" si="2"/>
        <v>3</v>
      </c>
      <c r="F114" s="15" t="s">
        <v>113</v>
      </c>
    </row>
    <row r="115" spans="2:6" ht="75" x14ac:dyDescent="0.25">
      <c r="B115" s="7">
        <f t="shared" si="3"/>
        <v>42230</v>
      </c>
      <c r="C115" s="12">
        <v>0.35416666666666669</v>
      </c>
      <c r="D115" s="10" t="s">
        <v>71</v>
      </c>
      <c r="E115" s="3">
        <v>4</v>
      </c>
      <c r="F115" s="16" t="s">
        <v>128</v>
      </c>
    </row>
    <row r="116" spans="2:6" ht="30" hidden="1" x14ac:dyDescent="0.25">
      <c r="B116" s="7">
        <f t="shared" si="3"/>
        <v>42230</v>
      </c>
      <c r="C116" s="12">
        <v>0.41666666666666669</v>
      </c>
      <c r="D116" s="9" t="s">
        <v>72</v>
      </c>
      <c r="E116" s="3">
        <v>4</v>
      </c>
      <c r="F116" s="16" t="s">
        <v>110</v>
      </c>
    </row>
    <row r="117" spans="2:6" ht="75" x14ac:dyDescent="0.25">
      <c r="B117" s="7">
        <f t="shared" si="3"/>
        <v>42230</v>
      </c>
      <c r="C117" s="12">
        <v>0.35416666666666669</v>
      </c>
      <c r="D117" s="10" t="s">
        <v>73</v>
      </c>
      <c r="E117" s="3">
        <v>5</v>
      </c>
      <c r="F117" s="16" t="s">
        <v>128</v>
      </c>
    </row>
    <row r="118" spans="2:6" ht="30" hidden="1" x14ac:dyDescent="0.25">
      <c r="B118" s="7">
        <f t="shared" si="3"/>
        <v>42230</v>
      </c>
      <c r="C118" s="12">
        <v>0.41666666666666669</v>
      </c>
      <c r="D118" s="10" t="s">
        <v>73</v>
      </c>
      <c r="E118" s="3">
        <f t="shared" si="2"/>
        <v>5</v>
      </c>
      <c r="F118" s="16" t="s">
        <v>110</v>
      </c>
    </row>
    <row r="119" spans="2:6" ht="75" x14ac:dyDescent="0.25">
      <c r="B119" s="7">
        <f t="shared" si="3"/>
        <v>42230</v>
      </c>
      <c r="C119" s="12">
        <v>0.35416666666666669</v>
      </c>
      <c r="D119" s="10" t="s">
        <v>74</v>
      </c>
      <c r="E119" s="3">
        <v>6</v>
      </c>
      <c r="F119" s="16" t="s">
        <v>128</v>
      </c>
    </row>
    <row r="120" spans="2:6" hidden="1" x14ac:dyDescent="0.25">
      <c r="B120" s="7">
        <f t="shared" si="3"/>
        <v>42230</v>
      </c>
      <c r="C120" s="12">
        <v>0.41666666666666669</v>
      </c>
      <c r="D120" s="9" t="s">
        <v>75</v>
      </c>
      <c r="E120" s="3">
        <f t="shared" si="2"/>
        <v>6</v>
      </c>
      <c r="F120" s="16" t="s">
        <v>110</v>
      </c>
    </row>
    <row r="121" spans="2:6" ht="75" x14ac:dyDescent="0.25">
      <c r="B121" s="7">
        <f t="shared" si="3"/>
        <v>42230</v>
      </c>
      <c r="C121" s="12">
        <v>0.35416666666666669</v>
      </c>
      <c r="D121" s="9" t="s">
        <v>0</v>
      </c>
      <c r="E121" s="3">
        <v>7</v>
      </c>
      <c r="F121" s="16" t="s">
        <v>128</v>
      </c>
    </row>
    <row r="122" spans="2:6" ht="75" x14ac:dyDescent="0.25">
      <c r="B122" s="7">
        <f t="shared" si="3"/>
        <v>42230</v>
      </c>
      <c r="C122" s="12">
        <v>0.35416666666666669</v>
      </c>
      <c r="D122" s="9" t="s">
        <v>37</v>
      </c>
      <c r="E122" s="3">
        <v>8</v>
      </c>
      <c r="F122" s="16" t="s">
        <v>128</v>
      </c>
    </row>
    <row r="123" spans="2:6" x14ac:dyDescent="0.25">
      <c r="B123" s="1"/>
    </row>
    <row r="124" spans="2:6" x14ac:dyDescent="0.25">
      <c r="B124" s="1"/>
    </row>
    <row r="125" spans="2:6" x14ac:dyDescent="0.25">
      <c r="B125" s="1"/>
    </row>
    <row r="126" spans="2:6" x14ac:dyDescent="0.25">
      <c r="B126" s="1"/>
    </row>
    <row r="127" spans="2:6" x14ac:dyDescent="0.25">
      <c r="B127" s="1"/>
    </row>
    <row r="128" spans="2:6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</sheetData>
  <autoFilter ref="B5:F122">
    <filterColumn colId="0">
      <filters>
        <dateGroupItem year="2015" month="8" day="14" dateTimeGrouping="day"/>
      </filters>
    </filterColumn>
    <filterColumn colId="1">
      <filters>
        <filter val="08:30"/>
      </filters>
    </filterColumn>
  </autoFilter>
  <conditionalFormatting sqref="E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122">
    <cfRule type="cellIs" dxfId="14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CONSULTA</vt:lpstr>
      <vt:lpstr>TABLA1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Joselo</dc:creator>
  <cp:lastModifiedBy>Joselo</cp:lastModifiedBy>
  <dcterms:created xsi:type="dcterms:W3CDTF">2015-08-05T21:21:34Z</dcterms:created>
  <dcterms:modified xsi:type="dcterms:W3CDTF">2015-08-07T18:40:32Z</dcterms:modified>
</cp:coreProperties>
</file>